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295" windowHeight="9045" activeTab="0"/>
  </bookViews>
  <sheets>
    <sheet name="ART.BIUR.-CZ.1" sheetId="1" r:id="rId1"/>
    <sheet name="MAT.BIUR.-CZ.2" sheetId="2" r:id="rId2"/>
  </sheets>
  <definedNames/>
  <calcPr fullCalcOnLoad="1"/>
</workbook>
</file>

<file path=xl/sharedStrings.xml><?xml version="1.0" encoding="utf-8"?>
<sst xmlns="http://schemas.openxmlformats.org/spreadsheetml/2006/main" count="434" uniqueCount="232">
  <si>
    <t>lp.</t>
  </si>
  <si>
    <t>Nazwa artykułu i opis techniczno- użytkowy wyrobu</t>
  </si>
  <si>
    <t>Jedn. miary</t>
  </si>
  <si>
    <t xml:space="preserve">Szt. </t>
  </si>
  <si>
    <t>szt.</t>
  </si>
  <si>
    <t>op.</t>
  </si>
  <si>
    <t xml:space="preserve">szt. </t>
  </si>
  <si>
    <t>Dziurkacz z miarką, dziurkowanie co najmniej 60 kartek, rozstaw dziurek 80 mm, średnica dziurek 5,5mm</t>
  </si>
  <si>
    <t xml:space="preserve">Dziurkacz z miarką, dziurkowanie co najmniej 20 kartek, rozstaw dziurek 80 mm, średnica dziurek 5,5 mm </t>
  </si>
  <si>
    <t>Szt.</t>
  </si>
  <si>
    <t>Gumki recepturki – elastyczne, różnej wielkości</t>
  </si>
  <si>
    <t>Op.(0,5kg)</t>
  </si>
  <si>
    <t>Op.</t>
  </si>
  <si>
    <t>Klipsy do papieru , matalowe,19  mm ( 1 op. -12 szt. )</t>
  </si>
  <si>
    <t>Klipsy do papieru , metalowe, 25 mm ( 1 op. -12 szt. )</t>
  </si>
  <si>
    <t>Klipsy do papieru , metalowe, 32 mm ( 1 op. -12 szt. )</t>
  </si>
  <si>
    <t>Klipsy do papieru , metalowe, 50 mm ( 1 op. -12 szt. )</t>
  </si>
  <si>
    <t xml:space="preserve">Koperta A-5 ochronna z folią bąbelkową biała (wym.mim.zew.340x240mm) </t>
  </si>
  <si>
    <t>Koszulki foliowe przeźroczyste format A4 –folia PP groszkowa (1 op.-100szt.)</t>
  </si>
  <si>
    <t>Koszulki foliowe przeźroczyste format A5 –folia PP groszkowa (1 op.-100szt.)</t>
  </si>
  <si>
    <t>op</t>
  </si>
  <si>
    <t>Linijka 20 cm tworzywo sztuczne przeźroczysta</t>
  </si>
  <si>
    <t>Linijka 30 cm tworzywo sztuczne przeźroczysta</t>
  </si>
  <si>
    <t>Marker do CD/DVD,z szybkoschnącym  niezmywalnym tuszem w kolorze czarnym o średnicy końcówki ok. 0,4 mm</t>
  </si>
  <si>
    <t>Notes kostka  klejona  8,5 x 8,5 cm, 500 arkuszy</t>
  </si>
  <si>
    <t>Notes z kartkami samoprzylepnymi 75x75mm, 100 kartk.</t>
  </si>
  <si>
    <t>Notes z kartkami samoprzylepnymi 40 x50 mm, 100 kartk.( 1 op - 3 szt.)</t>
  </si>
  <si>
    <t>Etykieta na segregator A-4 o szer. 50 mm, dwustronna ( 1 op-10 szt.)</t>
  </si>
  <si>
    <t>Etykieta na segregator A-4 o szer. 70 mm, dwustronna ( 1 op-10 szt.)</t>
  </si>
  <si>
    <t xml:space="preserve">Papier A-5 80g/m2 białość wg CIE 146,   kl. C ( ksero) </t>
  </si>
  <si>
    <t>ryza</t>
  </si>
  <si>
    <t>Prześcieradła papierowe celulozowe, dwuwarstwowe, perforowane o szer.60cm i dł. 80 mb</t>
  </si>
  <si>
    <t xml:space="preserve"> Szt.</t>
  </si>
  <si>
    <t>Rolka papierowa do maszyny liczącej CANON, CITIZEN 420 DP - 57mm szerokości, offsetowa bez kopii</t>
  </si>
  <si>
    <t xml:space="preserve">Segregator A-5 70 mm PP kolor, z dociskaczem, z wymienną  dwustronną  etykietą na grzbiecie i otworem na palec </t>
  </si>
  <si>
    <t xml:space="preserve">Segregator A-4 50 mm PP kolor, z dociskaczem, z wymienną  dwustronną etykietą  na grzbiecie i otworem na palec </t>
  </si>
  <si>
    <t>Segregator A-4 70 mm PP kolor, z  dociskaczem, z wymienną  dwustronną etykietą na grzbiecie i otworem na palec</t>
  </si>
  <si>
    <t>Skoroszyt tekturowy A4 z oczkami , pełny z białego kartonu bez napisów</t>
  </si>
  <si>
    <t xml:space="preserve">Skoroszyt A4 PCV pełny, przednia okładka przezroczysta, tylna kolorowa twarda , z boczną perforacją umożliwiającą  wpięcie do segregatora </t>
  </si>
  <si>
    <t>Sznurek , jutowy pakowy o dł. 500m( 1 motek – 500 m)</t>
  </si>
  <si>
    <t>Spinacze metalowe duże, okrągłe 50 mm ( 1 op. - 100 szt.)</t>
  </si>
  <si>
    <t>Spinacze metalowe małe, trójkątne 25 mm( 1 op. - 100 szt.)</t>
  </si>
  <si>
    <t>Teczka do podpisu z grzbietem harmonijkowym, w oprawie introligatorskiej  15 kart</t>
  </si>
  <si>
    <t>Taśma bezbarwna, przezroczysta, samoprzylepna 18 mm x 30 m</t>
  </si>
  <si>
    <t>Wkład wielkopojemny z kulką NS o średnicy ok. 0,8-1mm, szerokość linii pisania 0,5-0,7 mm, tusz dokumentalny, odporny na działanie światła i wody, niebieski do długopisów np. wkład ZENITH 4</t>
  </si>
  <si>
    <t>Wąsy, mechanizm skoroszytowy, wąsy z PP z metalową blaszką</t>
  </si>
  <si>
    <t xml:space="preserve">Zeszyt  A-4, 96-kartkowy, twarda oprawa, kratka </t>
  </si>
  <si>
    <t>Zszywacz na zszywki 24/6, zszywanie do 25 kartek</t>
  </si>
  <si>
    <t>Wkładki tuszujące  do frankownicy   Pitney Bowes  E201 i E 600</t>
  </si>
  <si>
    <t>szt</t>
  </si>
  <si>
    <t>Teczka – okładka do list obecności , PCV format A-4, sztywna oprawa, z klipsem na górze , kolor zielony, niebieski lub bordowy</t>
  </si>
  <si>
    <t>CENNIK</t>
  </si>
  <si>
    <t xml:space="preserve">CZĘŚĆ 1 ZAMÓWIENIA  - ARTYKUŁY BIUROWE </t>
  </si>
  <si>
    <t>Łączna ilość do zakupu</t>
  </si>
  <si>
    <t xml:space="preserve">cena jedn. netto </t>
  </si>
  <si>
    <t xml:space="preserve">Stawka podatku VAT </t>
  </si>
  <si>
    <t xml:space="preserve">Łącznie </t>
  </si>
  <si>
    <t>Karteczki indeksujące 20x50mmm, 4 jaskrawe kolory - 4 bloczki po 50 zakładek, pozwalające na szbkie zaznaczenie i odnajdywanie ważnych inforamcji w dokumnetach, można je wielokrotnie odklejać i przyklejać, można po nich pisać ( 1 op -  4 bloczki po 50 karteczek)</t>
  </si>
  <si>
    <t>motek</t>
  </si>
  <si>
    <t xml:space="preserve">CZĘŚĆ 2 ZAMÓWIENIA - MATERIAŁY TECHNIKI BIUROWEJ </t>
  </si>
  <si>
    <t>UWAGA</t>
  </si>
  <si>
    <t>Oryginał  - proszę wpisać "O"</t>
  </si>
  <si>
    <t xml:space="preserve">załącznik A do formularza ofertowego </t>
  </si>
  <si>
    <t xml:space="preserve">załącznik B do formularza ofertowego </t>
  </si>
  <si>
    <t>(podpisy i pieczęcie osoby/ób uprawnionej/ych do składania   oświadczeń woli w imieniu Wykonawcy)</t>
  </si>
  <si>
    <t>……………………………………………………………………………………………………………….</t>
  </si>
  <si>
    <t>Blok makulaturowy 100 kartek, A-5 kratka, klejony od góry</t>
  </si>
  <si>
    <t>Blok makulaturowy 100 kartek, A-4, kratka, klejony od góry</t>
  </si>
  <si>
    <t>Rozszywacz do usuwania zszywek, metalowy z uchwytem plastikowym.</t>
  </si>
  <si>
    <t>Wypełnić odpowiednio:</t>
  </si>
  <si>
    <t>Długopis z wymiennym wkładem, transparentna obudowa,  grubość linii 1 mm, długość pisania ok.. 2000 m - niebieski np. CORVINA</t>
  </si>
  <si>
    <t xml:space="preserve">wkład do długopisu jak w poz. 4  - niebieski </t>
  </si>
  <si>
    <r>
      <t xml:space="preserve">ilość/ miejsce dostawy                 </t>
    </r>
    <r>
      <rPr>
        <b/>
        <sz val="10"/>
        <rFont val="Arial"/>
        <family val="2"/>
      </rPr>
      <t>OR Poznań</t>
    </r>
  </si>
  <si>
    <r>
      <t xml:space="preserve">ilość/ miejsce dostawy                  </t>
    </r>
    <r>
      <rPr>
        <b/>
        <sz val="10"/>
        <rFont val="Arial"/>
        <family val="2"/>
      </rPr>
      <t xml:space="preserve"> PT Konin</t>
    </r>
  </si>
  <si>
    <r>
      <t xml:space="preserve">Ilość/ miejsce dostawy                    </t>
    </r>
    <r>
      <rPr>
        <b/>
        <sz val="10"/>
        <rFont val="Times New Roman"/>
        <family val="1"/>
      </rPr>
      <t xml:space="preserve"> PT Ostrów Wlkp.</t>
    </r>
  </si>
  <si>
    <t>Długopis automatyczny z metalowym klipsem i  wymiennym  wkładem metalowym wielkopojemnym, niebieski,  np. typu ZENITH</t>
  </si>
  <si>
    <t xml:space="preserve">Taśma czerwono- czarna (IR40T) do maszyn liczącej m.in.. do Vector 203, CITIZEN CX123 II </t>
  </si>
  <si>
    <t>Temperówka wyposażona w transparentny pojemnik na ostrużyny, stalowe ostrze mocowane wkrętem, dwuotworowa, od ołówków i kredek tradycyjnych oraz grubych</t>
  </si>
  <si>
    <r>
      <t xml:space="preserve">ilość/ miejsce dostawy                  </t>
    </r>
    <r>
      <rPr>
        <b/>
        <sz val="10"/>
        <rFont val="Times New Roman"/>
        <family val="1"/>
      </rPr>
      <t xml:space="preserve"> PT Konin</t>
    </r>
  </si>
  <si>
    <r>
      <t xml:space="preserve">ilość/ miejsce dostawy                 </t>
    </r>
    <r>
      <rPr>
        <b/>
        <sz val="10"/>
        <rFont val="Times New Roman"/>
        <family val="1"/>
      </rPr>
      <t>OR Poznań</t>
    </r>
  </si>
  <si>
    <r>
      <t xml:space="preserve">ilość/ miejsce dostawy            </t>
    </r>
    <r>
      <rPr>
        <b/>
        <sz val="10"/>
        <rFont val="Times New Roman"/>
        <family val="1"/>
      </rPr>
      <t>PT Rawicz</t>
    </r>
  </si>
  <si>
    <r>
      <t>ilość/ miejsce dostawy</t>
    </r>
    <r>
      <rPr>
        <b/>
        <sz val="10"/>
        <rFont val="Times New Roman"/>
        <family val="1"/>
      </rPr>
      <t xml:space="preserve">         PT Piła</t>
    </r>
  </si>
  <si>
    <t>a</t>
  </si>
  <si>
    <t>b</t>
  </si>
  <si>
    <t>c</t>
  </si>
  <si>
    <t>d</t>
  </si>
  <si>
    <t>e</t>
  </si>
  <si>
    <t>f</t>
  </si>
  <si>
    <r>
      <rPr>
        <b/>
        <sz val="10"/>
        <rFont val="Times New Roman"/>
        <family val="1"/>
      </rPr>
      <t xml:space="preserve">Łączna cena netto                         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[ c = a x b]</t>
    </r>
  </si>
  <si>
    <r>
      <t xml:space="preserve">Łączna cena brutto                     [ f = c </t>
    </r>
    <r>
      <rPr>
        <sz val="10"/>
        <rFont val="Times New Roman"/>
        <family val="1"/>
      </rPr>
      <t>+</t>
    </r>
    <r>
      <rPr>
        <b/>
        <sz val="10"/>
        <rFont val="Times New Roman"/>
        <family val="1"/>
      </rPr>
      <t xml:space="preserve"> e]</t>
    </r>
  </si>
  <si>
    <r>
      <t>Kwota podatku VAT                      [ e = c</t>
    </r>
    <r>
      <rPr>
        <sz val="10"/>
        <rFont val="Times New Roman"/>
        <family val="1"/>
      </rPr>
      <t xml:space="preserve"> x</t>
    </r>
    <r>
      <rPr>
        <b/>
        <sz val="10"/>
        <rFont val="Times New Roman"/>
        <family val="1"/>
      </rPr>
      <t xml:space="preserve"> d] </t>
    </r>
  </si>
  <si>
    <t xml:space="preserve">oryginał/ zamiennik         [ O/Z  ]     </t>
  </si>
  <si>
    <t>* wypełnić jeżeli jest oferowany zamiennik wpisując odpowiednio - nazwę, symbol, pojemność, producent</t>
  </si>
  <si>
    <t>………………………………………………………………………………………………………………………</t>
  </si>
  <si>
    <t>Dane dotyczące oferowanego zamiennika *</t>
  </si>
  <si>
    <t xml:space="preserve">  nazwa, symbol zamiennika  </t>
  </si>
  <si>
    <t xml:space="preserve">pojemność zamiennika </t>
  </si>
  <si>
    <t>producent zamiennika</t>
  </si>
  <si>
    <t xml:space="preserve">Zamiennik - proszę wpisać   "Z" </t>
  </si>
  <si>
    <t>Podkładka pod mysz i nadgarstek antypoślizgowa 22x 25 cm(±3cm)</t>
  </si>
  <si>
    <t>Długopis na sprężynce, samoprzylepny, leżący, wkład wymienny,  kolor wkładu: niebieski</t>
  </si>
  <si>
    <t>Gumka szkolna do usuwania śladów ołówka i atramentu</t>
  </si>
  <si>
    <t xml:space="preserve">Klej w sztyfcie ok. 20g </t>
  </si>
  <si>
    <t>Ołówek zwykły HB  2 1/2</t>
  </si>
  <si>
    <t>Przekładka (fastykuła) archiwizacyjna, tekturowa  A-4</t>
  </si>
  <si>
    <t xml:space="preserve">Teczka kartonowa na dokumenty A-4 , lakierowana, zapinana na gumkę i posiadająca 3 zakładki, chroniące dokumenty przed wypadnięciem , kolor zielony </t>
  </si>
  <si>
    <t>Taśma samoprzylepna pakowa 48mm x 50m, przezroczysta</t>
  </si>
  <si>
    <t>Wąsy metalowe do skoroszytów, bez blaszki</t>
  </si>
  <si>
    <t>Zakreślacz tekstu atramentowy na bazie wody szer. linii 5 mm, ścięta końcówka, kolor: żółty</t>
  </si>
  <si>
    <t xml:space="preserve">Wkładki tuszujące do frankownicy Pitney Bowes E 511 i E 586 </t>
  </si>
  <si>
    <t>Naklejki do frankownicy Pitney Bowes (długość 150 mm x szerokość 40 mm ) - 1 op. 1000 szt.</t>
  </si>
  <si>
    <t>Marker czarny, permamentny, okrągła końcówka, szerokość linii min 3 mm</t>
  </si>
  <si>
    <t>Półka przeźroczysta (kuweta) na dokumenty, A4</t>
  </si>
  <si>
    <t>Podkładka na biurko, przeźroczysta, wymiary 500 x 650 mm</t>
  </si>
  <si>
    <t>Taśma Dymo D1 standardowa 24mm x 7m (czarno/biała) do drukarki Dymo LabelManager</t>
  </si>
  <si>
    <t xml:space="preserve">Brother HL 5170DN </t>
  </si>
  <si>
    <t xml:space="preserve">Brother HL 5250DN </t>
  </si>
  <si>
    <t xml:space="preserve">Brother HL 5350DN </t>
  </si>
  <si>
    <t xml:space="preserve">EPSON FX 2190 </t>
  </si>
  <si>
    <t>KYOCERA ECOSYS M3040idn</t>
  </si>
  <si>
    <t>KYOCERA FS-2100, Ecosys-M3040</t>
  </si>
  <si>
    <t xml:space="preserve">KYOCERA FS-3540, FS-3640 </t>
  </si>
  <si>
    <t xml:space="preserve">Kyocera MITA Ecosys FS- C8500DN </t>
  </si>
  <si>
    <t>Kyocera Taskalfa 3501i</t>
  </si>
  <si>
    <t xml:space="preserve">Lexmark E352DN </t>
  </si>
  <si>
    <t>Lexmark E360dn</t>
  </si>
  <si>
    <t xml:space="preserve">Lexmark E360dn, E460dn         </t>
  </si>
  <si>
    <t xml:space="preserve">Lexmark E460dn       </t>
  </si>
  <si>
    <t>Lexmark T644</t>
  </si>
  <si>
    <t xml:space="preserve">OKI  C5550MFP </t>
  </si>
  <si>
    <t xml:space="preserve">OKI 470 MB </t>
  </si>
  <si>
    <t xml:space="preserve">OKI B6300 </t>
  </si>
  <si>
    <t xml:space="preserve">OKI C5550MFP </t>
  </si>
  <si>
    <t xml:space="preserve">OKI C5750n </t>
  </si>
  <si>
    <t xml:space="preserve">OKI ML 3410 </t>
  </si>
  <si>
    <t>Olivetti d-Copia 404MF</t>
  </si>
  <si>
    <t>Rodzaj urządzenia</t>
  </si>
  <si>
    <t>Drukarki na gwarancji</t>
  </si>
  <si>
    <r>
      <t xml:space="preserve">Etykiety uniwersalne białe do zadruku na wszystkich typach drukarek atramentowych i laserwoych ( kolorowych i czarnobiałych) posiadają krawędzie bezpieczeństwa ( technologia Quatro Clean Technology) , które zapobiegają odkłądaniu się kleju na mechaniźmie drukarki , wymiar 105 mm x 42,3mm ( </t>
    </r>
    <r>
      <rPr>
        <b/>
        <sz val="10"/>
        <rFont val="Czcionka tekstu podstawowego"/>
        <family val="0"/>
      </rPr>
      <t>±</t>
    </r>
    <r>
      <rPr>
        <b/>
        <sz val="10"/>
        <rFont val="Times New Roman"/>
        <family val="1"/>
      </rPr>
      <t xml:space="preserve">0,5mm) , ( 1 op. - 100 arkuszy) </t>
    </r>
  </si>
  <si>
    <r>
      <t xml:space="preserve">Ołówek automatyczny na grafity 0,5mm, plastikowa obudowa, </t>
    </r>
    <r>
      <rPr>
        <b/>
        <u val="single"/>
        <sz val="10"/>
        <rFont val="Times New Roman"/>
        <family val="1"/>
      </rPr>
      <t>z gumką do mazania</t>
    </r>
    <r>
      <rPr>
        <b/>
        <sz val="10"/>
        <rFont val="Times New Roman"/>
        <family val="1"/>
      </rPr>
      <t xml:space="preserve"> </t>
    </r>
  </si>
  <si>
    <r>
      <t>Papier A-4 80g/m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białość wg CIE 146, wilg. 3,8-5%kl. kl. B (ksero)</t>
    </r>
  </si>
  <si>
    <r>
      <t>Papier A-3 80g/m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białość wg CIE 146, wilg. 3,8-5%kl. B (ksero)</t>
    </r>
  </si>
  <si>
    <r>
      <t xml:space="preserve">Zszywki 24/6 metalowe </t>
    </r>
    <r>
      <rPr>
        <b/>
        <u val="single"/>
        <sz val="10"/>
        <rFont val="Times New Roman"/>
        <family val="1"/>
      </rPr>
      <t>miedziowane</t>
    </r>
    <r>
      <rPr>
        <b/>
        <sz val="10"/>
        <rFont val="Times New Roman"/>
        <family val="1"/>
      </rPr>
      <t xml:space="preserve">  ( 1 op. -1000 szt.)</t>
    </r>
  </si>
  <si>
    <t xml:space="preserve">bęben DR 3000 na 20000 kopii lub równoważny </t>
  </si>
  <si>
    <t>g</t>
  </si>
  <si>
    <t>h</t>
  </si>
  <si>
    <t>Kalendarz tygodniowy, stojący w poziomie na 2019r. 15x 30 cm</t>
  </si>
  <si>
    <t>Koperty z rozszerzanym bokiem i dnem , samoklejące z paskiem, białe, (wymiary min. 250 mm x 350 mm x 30 mm)</t>
  </si>
  <si>
    <t>Koperty z rozszerzanym bokiem i dnem , samoklejące z paskiem, białe, (wymiary min. 300 mm x 460 mm x 40 mm)</t>
  </si>
  <si>
    <t>Koperta C4, biała, samoklejąca (wymiar 229x324mm), 250 szt. w kartonie</t>
  </si>
  <si>
    <t>karton</t>
  </si>
  <si>
    <t>Nożyczki  biurowe do papieru 18 cm, stal nierdzewna, uchwyt plastikowy</t>
  </si>
  <si>
    <t>Poduszka do stempli nienasączona  o wymiarach 9 cm x 5 cm</t>
  </si>
  <si>
    <t>Tusz wodny do stempli gumowych, niebieski 25 ml</t>
  </si>
  <si>
    <t>Wkłady tuszujące do pieczątek  automatycznych TRODAT 4912 w kolorze niebieskim</t>
  </si>
  <si>
    <t>Wkłady tuszujące do pieczątek  automatycznych TRODAT 4911 w kolorze niebieskim</t>
  </si>
  <si>
    <t>Wkłady tuszujące do pieczątek automatycznych TRODAT 4913 w kolorze niebieskim</t>
  </si>
  <si>
    <t xml:space="preserve">Wkłady tuszujące do pieczątek  automatycznych TRODAT 4910 w kolorze niebieskim </t>
  </si>
  <si>
    <t xml:space="preserve">Wkłady tuszujące do pieczątek  automatycznych TRODAT 5460 w kolorze niebieskim  </t>
  </si>
  <si>
    <t>Wkłady tuszujące do pieczątek  automatycznych WAGRAF 4 w kolorze niebieskim</t>
  </si>
  <si>
    <t>Wkłady tuszujące do numeratora automatycznycznego REINER B6 ( type 2 ) w kolorze niebieskim</t>
  </si>
  <si>
    <t>Pióro wieczne Parker IM Gun Metal CT</t>
  </si>
  <si>
    <t>Naboje do pióra wiecznego Parker Standard Qiunk, kolor niebieski, 5 szt. w opakowaniu</t>
  </si>
  <si>
    <t>Folia do laminowania A4 125mic 100 szt., błyszcząca</t>
  </si>
  <si>
    <t>Folia do laminowania A5 100mic. 100 szt., błyszcząca</t>
  </si>
  <si>
    <t>Poduszka do stempli nienasączona o wymiarach 9 cm x 16 cm</t>
  </si>
  <si>
    <t>Przekładki do segregatora, A4, numeryczne 1-10, z kartą informacyjną, op. 10 sztuk.</t>
  </si>
  <si>
    <t>Zszywki 24/10 metalowe miedziowane  ( 1 op. -1000 szt.)</t>
  </si>
  <si>
    <t>Chusteczki nawilżone do czyszczenia monitorów, antystatyczne, bakteriobójcze, opakowanie 100 szt.</t>
  </si>
  <si>
    <r>
      <t xml:space="preserve">ilość/ miejsce dostawy           </t>
    </r>
    <r>
      <rPr>
        <b/>
        <sz val="10"/>
        <rFont val="Times New Roman"/>
        <family val="1"/>
      </rPr>
      <t>PT Piła</t>
    </r>
  </si>
  <si>
    <r>
      <t xml:space="preserve">ilość/ miejsce dostawy          </t>
    </r>
    <r>
      <rPr>
        <b/>
        <sz val="10"/>
        <rFont val="Times New Roman"/>
        <family val="1"/>
      </rPr>
      <t>PT Rawicz</t>
    </r>
  </si>
  <si>
    <r>
      <t>Datownik automatyczny, samotuszujący, tusz niebieski, wysokość czcionki 4 mm, oznaczenie miesięcy</t>
    </r>
    <r>
      <rPr>
        <b/>
        <u val="single"/>
        <sz val="10"/>
        <rFont val="Times New Roman"/>
        <family val="1"/>
      </rPr>
      <t xml:space="preserve"> cyfrowe </t>
    </r>
    <r>
      <rPr>
        <b/>
        <sz val="10"/>
        <rFont val="Times New Roman"/>
        <family val="1"/>
      </rPr>
      <t>np.Trodat 4810 ISO, TOOR 4610, itp..</t>
    </r>
  </si>
  <si>
    <t>HP LJ P2015 DN</t>
  </si>
  <si>
    <t>TAK</t>
  </si>
  <si>
    <t>HP Color LaserJet MFP M477fdw</t>
  </si>
  <si>
    <t>HP LaserJet Managed MFP E72525dn</t>
  </si>
  <si>
    <t>Kyocera Taskalfa 3511i</t>
  </si>
  <si>
    <t>Samsung ProXpress M3870FW</t>
  </si>
  <si>
    <t xml:space="preserve">Toner TN 3060 na 6700 kopii lub równoważny </t>
  </si>
  <si>
    <t xml:space="preserve">bęben DR 3100 na 25000 kopii lub równoważny </t>
  </si>
  <si>
    <t xml:space="preserve">Toner TN-3170 na 7000 kopii lub równoważny </t>
  </si>
  <si>
    <t xml:space="preserve">bęben DR 3200 na 25000 kopii  lub równoważny </t>
  </si>
  <si>
    <t xml:space="preserve">Toner TN-3280 na 8000 kopii lub równoważny </t>
  </si>
  <si>
    <t xml:space="preserve">toner HP 53X czarny na 7000 kopii lub równoważny </t>
  </si>
  <si>
    <t xml:space="preserve">kaseta barwiąca S 015327 na ok. 12 ml znaków lub równoważny </t>
  </si>
  <si>
    <t xml:space="preserve">Toner TK-3150 na 14500 kopii  lub równoważny </t>
  </si>
  <si>
    <t xml:space="preserve">Toner TK-3100 na 12500 kopii lub równoważny </t>
  </si>
  <si>
    <t xml:space="preserve">Toner TK-350 na 15000 kopii lub równoważny </t>
  </si>
  <si>
    <t xml:space="preserve">Toner TK-880C (cyan) na 18000 kopii lub równoważny </t>
  </si>
  <si>
    <t xml:space="preserve">Toner TK-880K (black) na 18000 kopii lub równoważny </t>
  </si>
  <si>
    <t xml:space="preserve">Toner TK-880M (magenta) na 18000 kopii lub równoważny </t>
  </si>
  <si>
    <t xml:space="preserve">Toner TK-880Y (yellow) na 18000 kopii lub równoważny </t>
  </si>
  <si>
    <t xml:space="preserve">Pojemnik na zużyty toner lub równoważny </t>
  </si>
  <si>
    <t xml:space="preserve">Toner TK-6305 na 35000 kopii lub równoważny </t>
  </si>
  <si>
    <t xml:space="preserve">Bęben E 250x22G na 30000 kopii lub równoważny  </t>
  </si>
  <si>
    <t xml:space="preserve">Toner E 352H11E na 9000 kopii lub równoważny </t>
  </si>
  <si>
    <t xml:space="preserve">Toner E360H11E  na 9000 kopii lub równoważny </t>
  </si>
  <si>
    <t xml:space="preserve">Bęben 260X22G na 30000 kopii lub równoważny </t>
  </si>
  <si>
    <t xml:space="preserve">Toner E460X21E na 15000 kopii  lub równoważny </t>
  </si>
  <si>
    <t xml:space="preserve">Toner Lexmark  64016 HE na 21000 kopii lub równoważny </t>
  </si>
  <si>
    <t xml:space="preserve">toner black 43324424 na 6000 kopii lub równoważny </t>
  </si>
  <si>
    <t xml:space="preserve">toner cyan 43324423 na 5000 kopii lub równoważny </t>
  </si>
  <si>
    <t xml:space="preserve">toner magenta 43324422 na 5000 kopii lub równoważny </t>
  </si>
  <si>
    <t xml:space="preserve">toner yellow 43324421 na 5000 kopii lub równoważny </t>
  </si>
  <si>
    <t xml:space="preserve">Bęben 43979002 na 25000 kopii lub równoważny </t>
  </si>
  <si>
    <t xml:space="preserve">Toner black 43979202 na 7000 kopii lub równoważny </t>
  </si>
  <si>
    <t xml:space="preserve">Toner black (cartrige) 09004079 na 17000 kopii lub równoważny </t>
  </si>
  <si>
    <t xml:space="preserve">bęben black 43381724 na 20000 kopii  lub równoważny </t>
  </si>
  <si>
    <t xml:space="preserve">bęben cyan 43381723 na 20000 kopii lub równoważny </t>
  </si>
  <si>
    <t xml:space="preserve">bęben magenta 43381722 na 20000 kopii lub równoważny </t>
  </si>
  <si>
    <t xml:space="preserve">bęben yellow 43381721 na 20000 kopii lub równoważny </t>
  </si>
  <si>
    <t xml:space="preserve">fuser (zespół utrwalający) 43363203 na 60000 kopii lub równoważny </t>
  </si>
  <si>
    <t xml:space="preserve">Pas transferu 43363412 na 60000 kopii lub równoważny </t>
  </si>
  <si>
    <t xml:space="preserve">bęben black 43870008 na 20000 kopii lub równoważny </t>
  </si>
  <si>
    <t xml:space="preserve">Bęben cyan 43870007 na 20000 kopii lub równoważny </t>
  </si>
  <si>
    <t xml:space="preserve">Bęben magenta 43870006 na 20000 kopii lub równoważny </t>
  </si>
  <si>
    <t xml:space="preserve">Bęben yellow 43870005 na 20000 kopii lub równoważny </t>
  </si>
  <si>
    <t xml:space="preserve">fuser (zespół utrwalający) 43853103 na 60000 kopii lub równoważny </t>
  </si>
  <si>
    <t xml:space="preserve">pas transferu 43363412 na 60000 kopii lub równoważny </t>
  </si>
  <si>
    <t xml:space="preserve">toner black 43865708 na 8000 kopii lub równoważny </t>
  </si>
  <si>
    <t xml:space="preserve">toner cyan 43872307 na 2000 kopii lub równoważny </t>
  </si>
  <si>
    <t xml:space="preserve">toner magenta 43872306 na 2000 kopii lub równoważny </t>
  </si>
  <si>
    <t xml:space="preserve">toner yellow 43872305 na 2000 kopii lub równoważny </t>
  </si>
  <si>
    <t xml:space="preserve">Kaseta barwiąca 9002308 na ok. 10 ml znaków lub równoważny </t>
  </si>
  <si>
    <t xml:space="preserve">Toner B0940 na ok. 15000 kopii lub równoważny </t>
  </si>
  <si>
    <t xml:space="preserve">toner czarny HP 410X na 6500 kopii lub równoważny </t>
  </si>
  <si>
    <t xml:space="preserve">toner niebieski HP CF 411X na 5000 kopii lub równoważny </t>
  </si>
  <si>
    <t xml:space="preserve">toner żółty HP CF 412X na 5000 kopii lub równoważny </t>
  </si>
  <si>
    <t xml:space="preserve">toner czerwony HP CF 413X na 5000 kopii lub równoważny </t>
  </si>
  <si>
    <t xml:space="preserve">toner HP 14X na 17500 kopii lub równoważny </t>
  </si>
  <si>
    <t xml:space="preserve">Toner TK-7205 na 35000 kopii lub równoważny </t>
  </si>
  <si>
    <t xml:space="preserve">toner MLT-D203L na 5000 kopii lub równoważny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</si>
</sst>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Czcionka tekstu podstawowego"/>
      <family val="0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30"/>
      <name val="Times New Roman"/>
      <family val="1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70C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38">
    <xf numFmtId="0" fontId="0" fillId="0" borderId="0" xfId="0" applyAlignment="1">
      <alignment/>
    </xf>
    <xf numFmtId="2" fontId="22" fillId="0" borderId="10" xfId="0" applyNumberFormat="1" applyFont="1" applyBorder="1" applyAlignment="1">
      <alignment/>
    </xf>
    <xf numFmtId="2" fontId="22" fillId="0" borderId="10" xfId="0" applyNumberFormat="1" applyFont="1" applyBorder="1" applyAlignment="1">
      <alignment horizontal="center" wrapText="1"/>
    </xf>
    <xf numFmtId="2" fontId="22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23" fillId="0" borderId="0" xfId="0" applyFont="1" applyFill="1" applyBorder="1" applyAlignment="1">
      <alignment horizontal="right"/>
    </xf>
    <xf numFmtId="0" fontId="23" fillId="0" borderId="11" xfId="0" applyFont="1" applyFill="1" applyBorder="1" applyAlignment="1">
      <alignment horizontal="right"/>
    </xf>
    <xf numFmtId="0" fontId="36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37" fillId="0" borderId="0" xfId="54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38" fillId="0" borderId="0" xfId="54" applyFont="1" applyFill="1" applyBorder="1" applyAlignment="1">
      <alignment vertical="center" wrapText="1"/>
      <protection/>
    </xf>
    <xf numFmtId="0" fontId="24" fillId="0" borderId="0" xfId="54" applyFont="1" applyFill="1" applyBorder="1" applyAlignment="1">
      <alignment wrapText="1"/>
      <protection/>
    </xf>
    <xf numFmtId="0" fontId="0" fillId="0" borderId="0" xfId="0" applyAlignment="1">
      <alignment horizontal="center" wrapText="1"/>
    </xf>
    <xf numFmtId="0" fontId="39" fillId="0" borderId="0" xfId="0" applyFont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textRotation="90" wrapText="1"/>
    </xf>
    <xf numFmtId="0" fontId="24" fillId="0" borderId="10" xfId="0" applyFont="1" applyFill="1" applyBorder="1" applyAlignment="1">
      <alignment horizontal="center" textRotation="90" wrapText="1"/>
    </xf>
    <xf numFmtId="0" fontId="24" fillId="0" borderId="10" xfId="0" applyFont="1" applyFill="1" applyBorder="1" applyAlignment="1">
      <alignment textRotation="90" wrapText="1"/>
    </xf>
    <xf numFmtId="0" fontId="26" fillId="0" borderId="12" xfId="0" applyFont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4" fillId="0" borderId="0" xfId="0" applyFont="1" applyAlignment="1">
      <alignment/>
    </xf>
    <xf numFmtId="0" fontId="26" fillId="0" borderId="13" xfId="0" applyFont="1" applyFill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2" xfId="0" applyFont="1" applyBorder="1" applyAlignment="1">
      <alignment textRotation="90" wrapText="1"/>
    </xf>
    <xf numFmtId="0" fontId="21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27" fillId="0" borderId="10" xfId="52" applyFont="1" applyFill="1" applyBorder="1" applyAlignment="1">
      <alignment horizontal="center" wrapText="1"/>
      <protection/>
    </xf>
    <xf numFmtId="0" fontId="21" fillId="0" borderId="0" xfId="52" applyFont="1" applyFill="1" applyAlignment="1">
      <alignment horizontal="right"/>
      <protection/>
    </xf>
    <xf numFmtId="0" fontId="21" fillId="0" borderId="0" xfId="52" applyFont="1" applyFill="1" applyAlignment="1">
      <alignment horizontal="center"/>
      <protection/>
    </xf>
    <xf numFmtId="0" fontId="0" fillId="0" borderId="0" xfId="52" applyFill="1" applyAlignment="1">
      <alignment horizontal="right"/>
      <protection/>
    </xf>
    <xf numFmtId="0" fontId="21" fillId="0" borderId="0" xfId="0" applyFont="1" applyFill="1" applyAlignment="1">
      <alignment/>
    </xf>
    <xf numFmtId="2" fontId="22" fillId="0" borderId="10" xfId="0" applyNumberFormat="1" applyFont="1" applyFill="1" applyBorder="1" applyAlignment="1">
      <alignment/>
    </xf>
    <xf numFmtId="2" fontId="22" fillId="0" borderId="10" xfId="0" applyNumberFormat="1" applyFont="1" applyFill="1" applyBorder="1" applyAlignment="1">
      <alignment horizontal="center" wrapText="1"/>
    </xf>
    <xf numFmtId="2" fontId="22" fillId="0" borderId="10" xfId="0" applyNumberFormat="1" applyFont="1" applyFill="1" applyBorder="1" applyAlignment="1">
      <alignment wrapText="1"/>
    </xf>
    <xf numFmtId="0" fontId="26" fillId="0" borderId="10" xfId="0" applyFont="1" applyFill="1" applyBorder="1" applyAlignment="1">
      <alignment textRotation="90" wrapText="1"/>
    </xf>
    <xf numFmtId="0" fontId="2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36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9" fillId="0" borderId="0" xfId="0" applyFont="1" applyFill="1" applyAlignment="1">
      <alignment horizontal="center" wrapText="1"/>
    </xf>
    <xf numFmtId="0" fontId="21" fillId="0" borderId="13" xfId="0" applyFont="1" applyFill="1" applyBorder="1" applyAlignment="1">
      <alignment horizontal="right"/>
    </xf>
    <xf numFmtId="0" fontId="27" fillId="0" borderId="10" xfId="0" applyFont="1" applyBorder="1" applyAlignment="1">
      <alignment horizontal="center" wrapText="1"/>
    </xf>
    <xf numFmtId="0" fontId="23" fillId="0" borderId="16" xfId="0" applyFont="1" applyFill="1" applyBorder="1" applyAlignment="1">
      <alignment horizontal="right"/>
    </xf>
    <xf numFmtId="0" fontId="24" fillId="0" borderId="1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vertical="center" wrapText="1"/>
    </xf>
    <xf numFmtId="0" fontId="26" fillId="0" borderId="10" xfId="54" applyFont="1" applyFill="1" applyBorder="1" applyAlignment="1">
      <alignment vertical="center" wrapText="1"/>
      <protection/>
    </xf>
    <xf numFmtId="0" fontId="26" fillId="0" borderId="10" xfId="54" applyFont="1" applyFill="1" applyBorder="1" applyAlignment="1">
      <alignment horizontal="center" vertical="center" wrapText="1"/>
      <protection/>
    </xf>
    <xf numFmtId="0" fontId="26" fillId="0" borderId="10" xfId="54" applyFont="1" applyFill="1" applyBorder="1" applyAlignment="1">
      <alignment horizontal="left" vertical="center" wrapText="1"/>
      <protection/>
    </xf>
    <xf numFmtId="0" fontId="26" fillId="0" borderId="17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/>
    </xf>
    <xf numFmtId="0" fontId="24" fillId="24" borderId="10" xfId="0" applyFont="1" applyFill="1" applyBorder="1" applyAlignment="1">
      <alignment vertical="center"/>
    </xf>
    <xf numFmtId="2" fontId="22" fillId="0" borderId="10" xfId="0" applyNumberFormat="1" applyFont="1" applyBorder="1" applyAlignment="1">
      <alignment horizontal="left" textRotation="90" wrapText="1"/>
    </xf>
    <xf numFmtId="0" fontId="26" fillId="0" borderId="10" xfId="0" applyFont="1" applyFill="1" applyBorder="1" applyAlignment="1">
      <alignment vertical="top" wrapText="1"/>
    </xf>
    <xf numFmtId="0" fontId="37" fillId="0" borderId="10" xfId="0" applyFont="1" applyFill="1" applyBorder="1" applyAlignment="1">
      <alignment vertical="top" wrapText="1"/>
    </xf>
    <xf numFmtId="0" fontId="26" fillId="0" borderId="17" xfId="53" applyFont="1" applyFill="1" applyBorder="1" applyAlignment="1">
      <alignment horizontal="left" vertical="top" wrapText="1"/>
      <protection/>
    </xf>
    <xf numFmtId="0" fontId="26" fillId="24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21" fillId="0" borderId="0" xfId="0" applyFont="1" applyBorder="1" applyAlignment="1">
      <alignment horizontal="right"/>
    </xf>
    <xf numFmtId="2" fontId="22" fillId="0" borderId="17" xfId="0" applyNumberFormat="1" applyFont="1" applyBorder="1" applyAlignment="1">
      <alignment/>
    </xf>
    <xf numFmtId="2" fontId="22" fillId="0" borderId="17" xfId="0" applyNumberFormat="1" applyFont="1" applyBorder="1" applyAlignment="1">
      <alignment horizontal="center" wrapText="1"/>
    </xf>
    <xf numFmtId="2" fontId="22" fillId="0" borderId="17" xfId="0" applyNumberFormat="1" applyFont="1" applyBorder="1" applyAlignment="1">
      <alignment wrapText="1"/>
    </xf>
    <xf numFmtId="0" fontId="24" fillId="0" borderId="17" xfId="0" applyFont="1" applyFill="1" applyBorder="1" applyAlignment="1">
      <alignment horizontal="center" textRotation="90" wrapText="1"/>
    </xf>
    <xf numFmtId="0" fontId="24" fillId="0" borderId="17" xfId="0" applyFont="1" applyFill="1" applyBorder="1" applyAlignment="1">
      <alignment textRotation="90" wrapText="1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center" wrapText="1"/>
    </xf>
    <xf numFmtId="2" fontId="22" fillId="0" borderId="11" xfId="0" applyNumberFormat="1" applyFont="1" applyBorder="1" applyAlignment="1">
      <alignment wrapText="1"/>
    </xf>
    <xf numFmtId="0" fontId="24" fillId="0" borderId="11" xfId="0" applyFont="1" applyFill="1" applyBorder="1" applyAlignment="1">
      <alignment horizontal="center" textRotation="90" wrapText="1"/>
    </xf>
    <xf numFmtId="0" fontId="24" fillId="0" borderId="11" xfId="0" applyFont="1" applyFill="1" applyBorder="1" applyAlignment="1">
      <alignment textRotation="90" wrapText="1"/>
    </xf>
    <xf numFmtId="0" fontId="26" fillId="0" borderId="18" xfId="0" applyFont="1" applyBorder="1" applyAlignment="1">
      <alignment horizontal="center" wrapText="1"/>
    </xf>
    <xf numFmtId="0" fontId="26" fillId="0" borderId="19" xfId="0" applyFont="1" applyBorder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0" fontId="21" fillId="0" borderId="17" xfId="52" applyFont="1" applyFill="1" applyBorder="1" applyAlignment="1">
      <alignment horizontal="center" wrapText="1"/>
      <protection/>
    </xf>
    <xf numFmtId="0" fontId="26" fillId="0" borderId="20" xfId="0" applyFont="1" applyBorder="1" applyAlignment="1">
      <alignment horizontal="center" wrapText="1"/>
    </xf>
    <xf numFmtId="0" fontId="26" fillId="0" borderId="21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1" fillId="0" borderId="11" xfId="52" applyFont="1" applyFill="1" applyBorder="1" applyAlignment="1">
      <alignment horizontal="center" wrapText="1"/>
      <protection/>
    </xf>
    <xf numFmtId="0" fontId="24" fillId="0" borderId="10" xfId="0" applyFont="1" applyBorder="1" applyAlignment="1">
      <alignment horizontal="left" wrapText="1"/>
    </xf>
    <xf numFmtId="0" fontId="24" fillId="0" borderId="10" xfId="0" applyFont="1" applyFill="1" applyBorder="1" applyAlignment="1">
      <alignment horizontal="right" wrapText="1"/>
    </xf>
    <xf numFmtId="0" fontId="38" fillId="0" borderId="10" xfId="0" applyFont="1" applyBorder="1" applyAlignment="1">
      <alignment horizontal="left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wrapText="1"/>
    </xf>
    <xf numFmtId="0" fontId="24" fillId="0" borderId="17" xfId="0" applyFont="1" applyBorder="1" applyAlignment="1">
      <alignment wrapText="1"/>
    </xf>
    <xf numFmtId="0" fontId="24" fillId="0" borderId="17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0" fontId="26" fillId="25" borderId="10" xfId="0" applyFont="1" applyFill="1" applyBorder="1" applyAlignment="1">
      <alignment vertical="top"/>
    </xf>
    <xf numFmtId="0" fontId="26" fillId="0" borderId="22" xfId="0" applyFont="1" applyFill="1" applyBorder="1" applyAlignment="1">
      <alignment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0" fontId="21" fillId="0" borderId="14" xfId="0" applyFont="1" applyBorder="1" applyAlignment="1">
      <alignment horizontal="right"/>
    </xf>
    <xf numFmtId="0" fontId="26" fillId="0" borderId="12" xfId="0" applyFont="1" applyBorder="1" applyAlignment="1">
      <alignment vertical="center"/>
    </xf>
    <xf numFmtId="0" fontId="0" fillId="0" borderId="14" xfId="0" applyFill="1" applyBorder="1" applyAlignment="1">
      <alignment/>
    </xf>
    <xf numFmtId="0" fontId="26" fillId="0" borderId="12" xfId="0" applyFont="1" applyFill="1" applyBorder="1" applyAlignment="1">
      <alignment horizontal="right" wrapText="1"/>
    </xf>
    <xf numFmtId="0" fontId="26" fillId="0" borderId="18" xfId="0" applyFont="1" applyFill="1" applyBorder="1" applyAlignment="1">
      <alignment horizontal="right" wrapText="1"/>
    </xf>
    <xf numFmtId="0" fontId="26" fillId="0" borderId="12" xfId="0" applyFont="1" applyBorder="1" applyAlignment="1">
      <alignment horizontal="right"/>
    </xf>
    <xf numFmtId="0" fontId="21" fillId="0" borderId="23" xfId="0" applyFont="1" applyFill="1" applyBorder="1" applyAlignment="1">
      <alignment horizontal="left"/>
    </xf>
    <xf numFmtId="0" fontId="21" fillId="0" borderId="0" xfId="52" applyFont="1" applyFill="1" applyAlignment="1">
      <alignment horizontal="right"/>
      <protection/>
    </xf>
    <xf numFmtId="0" fontId="0" fillId="0" borderId="0" xfId="0" applyFill="1" applyAlignment="1">
      <alignment/>
    </xf>
    <xf numFmtId="0" fontId="24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2" fillId="0" borderId="13" xfId="0" applyFont="1" applyFill="1" applyBorder="1" applyAlignment="1">
      <alignment horizontal="center" wrapText="1"/>
    </xf>
    <xf numFmtId="0" fontId="31" fillId="0" borderId="24" xfId="0" applyFont="1" applyBorder="1" applyAlignment="1">
      <alignment/>
    </xf>
    <xf numFmtId="0" fontId="31" fillId="0" borderId="14" xfId="0" applyFont="1" applyBorder="1" applyAlignment="1">
      <alignment/>
    </xf>
    <xf numFmtId="0" fontId="24" fillId="0" borderId="0" xfId="0" applyFont="1" applyAlignment="1">
      <alignment/>
    </xf>
    <xf numFmtId="0" fontId="27" fillId="0" borderId="13" xfId="0" applyFont="1" applyBorder="1" applyAlignment="1">
      <alignment horizontal="center" wrapText="1"/>
    </xf>
    <xf numFmtId="0" fontId="27" fillId="0" borderId="24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1" fillId="0" borderId="16" xfId="0" applyFont="1" applyBorder="1" applyAlignment="1">
      <alignment wrapText="1"/>
    </xf>
    <xf numFmtId="0" fontId="21" fillId="0" borderId="23" xfId="0" applyFont="1" applyBorder="1" applyAlignment="1">
      <alignment wrapText="1"/>
    </xf>
    <xf numFmtId="0" fontId="0" fillId="0" borderId="23" xfId="0" applyBorder="1" applyAlignment="1">
      <alignment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Arkusz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08"/>
  <sheetViews>
    <sheetView tabSelected="1" zoomScale="80" zoomScaleNormal="80" zoomScalePageLayoutView="0" workbookViewId="0" topLeftCell="A73">
      <selection activeCell="M6" sqref="M6"/>
    </sheetView>
  </sheetViews>
  <sheetFormatPr defaultColWidth="9.140625" defaultRowHeight="12.75"/>
  <cols>
    <col min="1" max="1" width="5.57421875" style="0" customWidth="1"/>
    <col min="2" max="2" width="59.7109375" style="0" customWidth="1"/>
    <col min="3" max="3" width="9.8515625" style="14" customWidth="1"/>
    <col min="4" max="4" width="7.28125" style="0" customWidth="1"/>
    <col min="5" max="5" width="7.57421875" style="0" customWidth="1"/>
    <col min="6" max="6" width="6.57421875" style="0" customWidth="1"/>
    <col min="7" max="7" width="8.8515625" style="0" customWidth="1"/>
    <col min="8" max="8" width="7.7109375" style="0" customWidth="1"/>
    <col min="10" max="10" width="12.00390625" style="0" customWidth="1"/>
    <col min="11" max="11" width="16.57421875" style="0" customWidth="1"/>
    <col min="12" max="12" width="8.8515625" style="0" customWidth="1"/>
    <col min="13" max="13" width="11.8515625" style="0" customWidth="1"/>
    <col min="14" max="14" width="16.00390625" style="0" customWidth="1"/>
    <col min="15" max="15" width="9.421875" style="0" customWidth="1"/>
    <col min="16" max="16" width="11.28125" style="0" customWidth="1"/>
    <col min="17" max="18" width="12.57421875" style="0" customWidth="1"/>
  </cols>
  <sheetData>
    <row r="1" spans="1:68" ht="12.75">
      <c r="A1" s="19"/>
      <c r="B1" s="123" t="s">
        <v>62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</row>
    <row r="2" spans="1:68" ht="12.75">
      <c r="A2" s="19"/>
      <c r="B2" s="41" t="s">
        <v>51</v>
      </c>
      <c r="C2" s="40"/>
      <c r="D2" s="40"/>
      <c r="E2" s="42"/>
      <c r="F2" s="42"/>
      <c r="G2" s="42"/>
      <c r="H2" s="42"/>
      <c r="I2" s="42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</row>
    <row r="3" spans="1:68" ht="12.75">
      <c r="A3" s="19"/>
      <c r="B3" s="122" t="s">
        <v>52</v>
      </c>
      <c r="C3" s="122"/>
      <c r="D3" s="122"/>
      <c r="E3" s="19"/>
      <c r="F3" s="19"/>
      <c r="G3" s="19"/>
      <c r="H3" s="19"/>
      <c r="I3" s="43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</row>
    <row r="4" spans="1:68" ht="104.25" customHeight="1">
      <c r="A4" s="44" t="s">
        <v>0</v>
      </c>
      <c r="B4" s="45" t="s">
        <v>1</v>
      </c>
      <c r="C4" s="46" t="s">
        <v>2</v>
      </c>
      <c r="D4" s="26" t="s">
        <v>72</v>
      </c>
      <c r="E4" s="26" t="s">
        <v>73</v>
      </c>
      <c r="F4" s="28" t="s">
        <v>74</v>
      </c>
      <c r="G4" s="27" t="s">
        <v>170</v>
      </c>
      <c r="H4" s="27" t="s">
        <v>169</v>
      </c>
      <c r="I4" s="47" t="s">
        <v>53</v>
      </c>
      <c r="J4" s="30" t="s">
        <v>54</v>
      </c>
      <c r="K4" s="16" t="s">
        <v>88</v>
      </c>
      <c r="L4" s="30" t="s">
        <v>55</v>
      </c>
      <c r="M4" s="30" t="s">
        <v>90</v>
      </c>
      <c r="N4" s="30" t="s">
        <v>89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</row>
    <row r="5" spans="1:68" ht="15.75" customHeight="1">
      <c r="A5" s="44"/>
      <c r="B5" s="45"/>
      <c r="C5" s="46"/>
      <c r="D5" s="26"/>
      <c r="E5" s="26"/>
      <c r="F5" s="28"/>
      <c r="G5" s="27"/>
      <c r="H5" s="27"/>
      <c r="I5" s="33" t="s">
        <v>82</v>
      </c>
      <c r="J5" s="30" t="s">
        <v>83</v>
      </c>
      <c r="K5" s="30" t="s">
        <v>84</v>
      </c>
      <c r="L5" s="30" t="s">
        <v>85</v>
      </c>
      <c r="M5" s="30" t="s">
        <v>86</v>
      </c>
      <c r="N5" s="30" t="s">
        <v>87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</row>
    <row r="6" spans="1:68" ht="39.75" customHeight="1">
      <c r="A6" s="48">
        <v>1</v>
      </c>
      <c r="B6" s="76" t="s">
        <v>66</v>
      </c>
      <c r="C6" s="101" t="s">
        <v>3</v>
      </c>
      <c r="D6" s="102">
        <v>100</v>
      </c>
      <c r="E6" s="102">
        <v>137</v>
      </c>
      <c r="F6" s="102">
        <v>120</v>
      </c>
      <c r="G6" s="102">
        <v>20</v>
      </c>
      <c r="H6" s="102">
        <v>47</v>
      </c>
      <c r="I6" s="119">
        <f aca="true" t="shared" si="0" ref="I6:I38">SUM(D6:H6)</f>
        <v>424</v>
      </c>
      <c r="J6" s="118"/>
      <c r="K6" s="49"/>
      <c r="L6" s="49"/>
      <c r="M6" s="49"/>
      <c r="N6" s="4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</row>
    <row r="7" spans="1:68" ht="39.75" customHeight="1">
      <c r="A7" s="48">
        <v>2</v>
      </c>
      <c r="B7" s="76" t="s">
        <v>67</v>
      </c>
      <c r="C7" s="101" t="s">
        <v>4</v>
      </c>
      <c r="D7" s="102">
        <v>0</v>
      </c>
      <c r="E7" s="102">
        <v>137</v>
      </c>
      <c r="F7" s="102">
        <v>150</v>
      </c>
      <c r="G7" s="102">
        <v>0</v>
      </c>
      <c r="H7" s="102">
        <v>16</v>
      </c>
      <c r="I7" s="119">
        <f t="shared" si="0"/>
        <v>303</v>
      </c>
      <c r="J7" s="118"/>
      <c r="K7" s="49"/>
      <c r="L7" s="49"/>
      <c r="M7" s="49"/>
      <c r="N7" s="4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</row>
    <row r="8" spans="1:68" ht="39.75" customHeight="1">
      <c r="A8" s="48">
        <v>3</v>
      </c>
      <c r="B8" s="76" t="s">
        <v>75</v>
      </c>
      <c r="C8" s="101" t="s">
        <v>4</v>
      </c>
      <c r="D8" s="102">
        <v>166</v>
      </c>
      <c r="E8" s="102">
        <v>113</v>
      </c>
      <c r="F8" s="102">
        <v>170</v>
      </c>
      <c r="G8" s="102">
        <v>77</v>
      </c>
      <c r="H8" s="102">
        <v>62</v>
      </c>
      <c r="I8" s="119">
        <f t="shared" si="0"/>
        <v>588</v>
      </c>
      <c r="J8" s="118"/>
      <c r="K8" s="49"/>
      <c r="L8" s="49"/>
      <c r="M8" s="49"/>
      <c r="N8" s="4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</row>
    <row r="9" spans="1:68" ht="39.75" customHeight="1">
      <c r="A9" s="48">
        <v>4</v>
      </c>
      <c r="B9" s="77" t="s">
        <v>70</v>
      </c>
      <c r="C9" s="103" t="s">
        <v>4</v>
      </c>
      <c r="D9" s="102">
        <v>150</v>
      </c>
      <c r="E9" s="102">
        <v>133</v>
      </c>
      <c r="F9" s="102">
        <v>170</v>
      </c>
      <c r="G9" s="102">
        <v>77</v>
      </c>
      <c r="H9" s="102">
        <v>63</v>
      </c>
      <c r="I9" s="119">
        <f t="shared" si="0"/>
        <v>593</v>
      </c>
      <c r="J9" s="118"/>
      <c r="K9" s="49"/>
      <c r="L9" s="49"/>
      <c r="M9" s="49"/>
      <c r="N9" s="4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</row>
    <row r="10" spans="1:68" ht="39.75" customHeight="1">
      <c r="A10" s="48">
        <v>5</v>
      </c>
      <c r="B10" s="77" t="s">
        <v>71</v>
      </c>
      <c r="C10" s="103" t="s">
        <v>4</v>
      </c>
      <c r="D10" s="102">
        <v>30</v>
      </c>
      <c r="E10" s="102">
        <v>213</v>
      </c>
      <c r="F10" s="102">
        <v>50</v>
      </c>
      <c r="G10" s="102">
        <v>77</v>
      </c>
      <c r="H10" s="102">
        <v>66</v>
      </c>
      <c r="I10" s="119">
        <f t="shared" si="0"/>
        <v>436</v>
      </c>
      <c r="J10" s="118"/>
      <c r="K10" s="49"/>
      <c r="L10" s="49"/>
      <c r="M10" s="49"/>
      <c r="N10" s="4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</row>
    <row r="11" spans="1:68" ht="39.75" customHeight="1">
      <c r="A11" s="48">
        <v>6</v>
      </c>
      <c r="B11" s="77" t="s">
        <v>100</v>
      </c>
      <c r="C11" s="103" t="s">
        <v>4</v>
      </c>
      <c r="D11" s="102">
        <v>20</v>
      </c>
      <c r="E11" s="102">
        <v>20</v>
      </c>
      <c r="F11" s="102">
        <v>10</v>
      </c>
      <c r="G11" s="102">
        <v>10</v>
      </c>
      <c r="H11" s="102">
        <v>10</v>
      </c>
      <c r="I11" s="119">
        <f t="shared" si="0"/>
        <v>70</v>
      </c>
      <c r="J11" s="118"/>
      <c r="K11" s="49"/>
      <c r="L11" s="49"/>
      <c r="M11" s="49"/>
      <c r="N11" s="4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</row>
    <row r="12" spans="1:68" ht="39.75" customHeight="1">
      <c r="A12" s="48">
        <v>7</v>
      </c>
      <c r="B12" s="76" t="s">
        <v>7</v>
      </c>
      <c r="C12" s="101" t="s">
        <v>4</v>
      </c>
      <c r="D12" s="102">
        <v>2</v>
      </c>
      <c r="E12" s="102">
        <v>5</v>
      </c>
      <c r="F12" s="102">
        <v>2</v>
      </c>
      <c r="G12" s="102">
        <v>0</v>
      </c>
      <c r="H12" s="102">
        <v>0</v>
      </c>
      <c r="I12" s="119">
        <f t="shared" si="0"/>
        <v>9</v>
      </c>
      <c r="J12" s="118"/>
      <c r="K12" s="49"/>
      <c r="L12" s="49"/>
      <c r="M12" s="49"/>
      <c r="N12" s="4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</row>
    <row r="13" spans="1:68" ht="39.75" customHeight="1">
      <c r="A13" s="48">
        <v>8</v>
      </c>
      <c r="B13" s="76" t="s">
        <v>8</v>
      </c>
      <c r="C13" s="101" t="s">
        <v>4</v>
      </c>
      <c r="D13" s="102">
        <v>20</v>
      </c>
      <c r="E13" s="102">
        <v>26</v>
      </c>
      <c r="F13" s="102">
        <v>15</v>
      </c>
      <c r="G13" s="102">
        <v>0</v>
      </c>
      <c r="H13" s="102">
        <v>9</v>
      </c>
      <c r="I13" s="119">
        <f t="shared" si="0"/>
        <v>70</v>
      </c>
      <c r="J13" s="118"/>
      <c r="K13" s="49"/>
      <c r="L13" s="49"/>
      <c r="M13" s="49"/>
      <c r="N13" s="4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</row>
    <row r="14" spans="1:68" ht="39.75" customHeight="1">
      <c r="A14" s="48">
        <v>9</v>
      </c>
      <c r="B14" s="76" t="s">
        <v>171</v>
      </c>
      <c r="C14" s="101" t="s">
        <v>9</v>
      </c>
      <c r="D14" s="102">
        <v>75</v>
      </c>
      <c r="E14" s="102">
        <v>75</v>
      </c>
      <c r="F14" s="102">
        <v>75</v>
      </c>
      <c r="G14" s="102">
        <v>45</v>
      </c>
      <c r="H14" s="102">
        <v>19</v>
      </c>
      <c r="I14" s="119">
        <f t="shared" si="0"/>
        <v>289</v>
      </c>
      <c r="J14" s="118"/>
      <c r="K14" s="49"/>
      <c r="L14" s="49"/>
      <c r="M14" s="49"/>
      <c r="N14" s="4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</row>
    <row r="15" spans="1:68" ht="39.75" customHeight="1">
      <c r="A15" s="48">
        <v>10</v>
      </c>
      <c r="B15" s="76" t="s">
        <v>10</v>
      </c>
      <c r="C15" s="101" t="s">
        <v>11</v>
      </c>
      <c r="D15" s="102">
        <v>10</v>
      </c>
      <c r="E15" s="102">
        <v>11</v>
      </c>
      <c r="F15" s="102">
        <v>3</v>
      </c>
      <c r="G15" s="102">
        <v>0</v>
      </c>
      <c r="H15" s="102">
        <v>5</v>
      </c>
      <c r="I15" s="119">
        <f t="shared" si="0"/>
        <v>29</v>
      </c>
      <c r="J15" s="118"/>
      <c r="K15" s="49"/>
      <c r="L15" s="49"/>
      <c r="M15" s="49"/>
      <c r="N15" s="4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</row>
    <row r="16" spans="1:68" ht="39.75" customHeight="1">
      <c r="A16" s="48">
        <v>11</v>
      </c>
      <c r="B16" s="76" t="s">
        <v>101</v>
      </c>
      <c r="C16" s="101" t="s">
        <v>4</v>
      </c>
      <c r="D16" s="102">
        <v>70</v>
      </c>
      <c r="E16" s="102">
        <v>80</v>
      </c>
      <c r="F16" s="102">
        <v>50</v>
      </c>
      <c r="G16" s="102">
        <v>30</v>
      </c>
      <c r="H16" s="102">
        <v>22</v>
      </c>
      <c r="I16" s="119">
        <f t="shared" si="0"/>
        <v>252</v>
      </c>
      <c r="J16" s="118"/>
      <c r="K16" s="49"/>
      <c r="L16" s="49"/>
      <c r="M16" s="49"/>
      <c r="N16" s="4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</row>
    <row r="17" spans="1:68" ht="39.75" customHeight="1">
      <c r="A17" s="48">
        <v>12</v>
      </c>
      <c r="B17" s="76" t="s">
        <v>146</v>
      </c>
      <c r="C17" s="104" t="s">
        <v>4</v>
      </c>
      <c r="D17" s="102">
        <v>145</v>
      </c>
      <c r="E17" s="102">
        <v>113</v>
      </c>
      <c r="F17" s="102">
        <v>170</v>
      </c>
      <c r="G17" s="102">
        <v>100</v>
      </c>
      <c r="H17" s="102">
        <v>45</v>
      </c>
      <c r="I17" s="119">
        <f t="shared" si="0"/>
        <v>573</v>
      </c>
      <c r="J17" s="118"/>
      <c r="K17" s="49"/>
      <c r="L17" s="49"/>
      <c r="M17" s="49"/>
      <c r="N17" s="4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</row>
    <row r="18" spans="1:68" ht="39.75" customHeight="1">
      <c r="A18" s="48">
        <v>13</v>
      </c>
      <c r="B18" s="76" t="s">
        <v>102</v>
      </c>
      <c r="C18" s="101" t="s">
        <v>4</v>
      </c>
      <c r="D18" s="102">
        <v>151</v>
      </c>
      <c r="E18" s="102">
        <v>57</v>
      </c>
      <c r="F18" s="102">
        <v>80</v>
      </c>
      <c r="G18" s="102">
        <v>50</v>
      </c>
      <c r="H18" s="102">
        <v>59</v>
      </c>
      <c r="I18" s="119">
        <f t="shared" si="0"/>
        <v>397</v>
      </c>
      <c r="J18" s="118"/>
      <c r="K18" s="49"/>
      <c r="L18" s="49"/>
      <c r="M18" s="49"/>
      <c r="N18" s="4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</row>
    <row r="19" spans="1:68" ht="39.75" customHeight="1">
      <c r="A19" s="48">
        <v>14</v>
      </c>
      <c r="B19" s="76" t="s">
        <v>13</v>
      </c>
      <c r="C19" s="101" t="s">
        <v>5</v>
      </c>
      <c r="D19" s="102">
        <v>32</v>
      </c>
      <c r="E19" s="102">
        <v>13</v>
      </c>
      <c r="F19" s="102">
        <v>0</v>
      </c>
      <c r="G19" s="102">
        <v>0</v>
      </c>
      <c r="H19" s="102">
        <v>5</v>
      </c>
      <c r="I19" s="119">
        <f t="shared" si="0"/>
        <v>50</v>
      </c>
      <c r="J19" s="118"/>
      <c r="K19" s="49"/>
      <c r="L19" s="49"/>
      <c r="M19" s="49"/>
      <c r="N19" s="4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</row>
    <row r="20" spans="1:68" ht="39.75" customHeight="1">
      <c r="A20" s="48">
        <v>15</v>
      </c>
      <c r="B20" s="76" t="s">
        <v>14</v>
      </c>
      <c r="C20" s="101" t="s">
        <v>5</v>
      </c>
      <c r="D20" s="102">
        <v>32</v>
      </c>
      <c r="E20" s="102">
        <v>11</v>
      </c>
      <c r="F20" s="102">
        <v>0</v>
      </c>
      <c r="G20" s="102">
        <v>10</v>
      </c>
      <c r="H20" s="102">
        <v>5</v>
      </c>
      <c r="I20" s="119">
        <f t="shared" si="0"/>
        <v>58</v>
      </c>
      <c r="J20" s="118"/>
      <c r="K20" s="49"/>
      <c r="L20" s="49"/>
      <c r="M20" s="49"/>
      <c r="N20" s="4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</row>
    <row r="21" spans="1:68" ht="39.75" customHeight="1">
      <c r="A21" s="48">
        <v>16</v>
      </c>
      <c r="B21" s="76" t="s">
        <v>15</v>
      </c>
      <c r="C21" s="101" t="s">
        <v>5</v>
      </c>
      <c r="D21" s="102">
        <v>42</v>
      </c>
      <c r="E21" s="102">
        <v>6</v>
      </c>
      <c r="F21" s="102">
        <v>3</v>
      </c>
      <c r="G21" s="102">
        <v>0</v>
      </c>
      <c r="H21" s="102">
        <v>5</v>
      </c>
      <c r="I21" s="119">
        <f t="shared" si="0"/>
        <v>56</v>
      </c>
      <c r="J21" s="118"/>
      <c r="K21" s="49"/>
      <c r="L21" s="49"/>
      <c r="M21" s="49"/>
      <c r="N21" s="4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</row>
    <row r="22" spans="1:68" ht="39.75" customHeight="1">
      <c r="A22" s="48">
        <v>17</v>
      </c>
      <c r="B22" s="76" t="s">
        <v>16</v>
      </c>
      <c r="C22" s="101" t="s">
        <v>5</v>
      </c>
      <c r="D22" s="102">
        <v>0</v>
      </c>
      <c r="E22" s="102">
        <v>5</v>
      </c>
      <c r="F22" s="102">
        <v>1</v>
      </c>
      <c r="G22" s="102">
        <v>0</v>
      </c>
      <c r="H22" s="102">
        <v>6</v>
      </c>
      <c r="I22" s="119">
        <f t="shared" si="0"/>
        <v>12</v>
      </c>
      <c r="J22" s="118"/>
      <c r="K22" s="49"/>
      <c r="L22" s="49"/>
      <c r="M22" s="49"/>
      <c r="N22" s="4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</row>
    <row r="23" spans="1:68" ht="39.75" customHeight="1">
      <c r="A23" s="48">
        <v>18</v>
      </c>
      <c r="B23" s="76" t="s">
        <v>17</v>
      </c>
      <c r="C23" s="101" t="s">
        <v>4</v>
      </c>
      <c r="D23" s="102">
        <v>0</v>
      </c>
      <c r="E23" s="102">
        <v>10</v>
      </c>
      <c r="F23" s="102">
        <v>10</v>
      </c>
      <c r="G23" s="102">
        <v>0</v>
      </c>
      <c r="H23" s="102">
        <v>0</v>
      </c>
      <c r="I23" s="119">
        <f t="shared" si="0"/>
        <v>20</v>
      </c>
      <c r="J23" s="118"/>
      <c r="K23" s="49"/>
      <c r="L23" s="49"/>
      <c r="M23" s="49"/>
      <c r="N23" s="4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</row>
    <row r="24" spans="1:68" ht="51" customHeight="1">
      <c r="A24" s="48">
        <v>19</v>
      </c>
      <c r="B24" s="76" t="s">
        <v>147</v>
      </c>
      <c r="C24" s="101" t="s">
        <v>4</v>
      </c>
      <c r="D24" s="102">
        <v>100</v>
      </c>
      <c r="E24" s="102">
        <v>960</v>
      </c>
      <c r="F24" s="102">
        <v>2000</v>
      </c>
      <c r="G24" s="102">
        <v>2000</v>
      </c>
      <c r="H24" s="102">
        <v>890</v>
      </c>
      <c r="I24" s="119">
        <f t="shared" si="0"/>
        <v>5950</v>
      </c>
      <c r="J24" s="118"/>
      <c r="K24" s="49"/>
      <c r="L24" s="49"/>
      <c r="M24" s="49"/>
      <c r="N24" s="4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</row>
    <row r="25" spans="1:68" ht="51.75" customHeight="1">
      <c r="A25" s="48">
        <v>20</v>
      </c>
      <c r="B25" s="76" t="s">
        <v>148</v>
      </c>
      <c r="C25" s="101" t="s">
        <v>4</v>
      </c>
      <c r="D25" s="102">
        <v>100</v>
      </c>
      <c r="E25" s="102">
        <v>120</v>
      </c>
      <c r="F25" s="102">
        <v>2000</v>
      </c>
      <c r="G25" s="102">
        <v>0</v>
      </c>
      <c r="H25" s="102">
        <v>176</v>
      </c>
      <c r="I25" s="119">
        <f t="shared" si="0"/>
        <v>2396</v>
      </c>
      <c r="J25" s="118"/>
      <c r="K25" s="49"/>
      <c r="L25" s="49"/>
      <c r="M25" s="49"/>
      <c r="N25" s="4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</row>
    <row r="26" spans="1:68" ht="39.75" customHeight="1">
      <c r="A26" s="48">
        <v>21</v>
      </c>
      <c r="B26" s="76" t="s">
        <v>149</v>
      </c>
      <c r="C26" s="101" t="s">
        <v>150</v>
      </c>
      <c r="D26" s="102">
        <v>30</v>
      </c>
      <c r="E26" s="102">
        <v>10</v>
      </c>
      <c r="F26" s="102">
        <v>20</v>
      </c>
      <c r="G26" s="102">
        <v>5</v>
      </c>
      <c r="H26" s="102">
        <v>6</v>
      </c>
      <c r="I26" s="119">
        <f>SUM(D26:H26)</f>
        <v>71</v>
      </c>
      <c r="J26" s="118"/>
      <c r="K26" s="49"/>
      <c r="L26" s="49"/>
      <c r="M26" s="49"/>
      <c r="N26" s="4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</row>
    <row r="27" spans="1:68" ht="39.75" customHeight="1">
      <c r="A27" s="48">
        <v>22</v>
      </c>
      <c r="B27" s="76" t="s">
        <v>18</v>
      </c>
      <c r="C27" s="101" t="s">
        <v>5</v>
      </c>
      <c r="D27" s="102">
        <v>55</v>
      </c>
      <c r="E27" s="102">
        <v>15</v>
      </c>
      <c r="F27" s="102">
        <v>30</v>
      </c>
      <c r="G27" s="102">
        <v>0</v>
      </c>
      <c r="H27" s="102">
        <v>5</v>
      </c>
      <c r="I27" s="119">
        <f t="shared" si="0"/>
        <v>105</v>
      </c>
      <c r="J27" s="118"/>
      <c r="K27" s="49"/>
      <c r="L27" s="49"/>
      <c r="M27" s="49"/>
      <c r="N27" s="4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</row>
    <row r="28" spans="1:68" ht="39.75" customHeight="1">
      <c r="A28" s="48">
        <v>23</v>
      </c>
      <c r="B28" s="76" t="s">
        <v>19</v>
      </c>
      <c r="C28" s="101" t="s">
        <v>20</v>
      </c>
      <c r="D28" s="102">
        <v>0</v>
      </c>
      <c r="E28" s="102">
        <v>6</v>
      </c>
      <c r="F28" s="102">
        <v>0</v>
      </c>
      <c r="G28" s="102">
        <v>0</v>
      </c>
      <c r="H28" s="102">
        <v>2</v>
      </c>
      <c r="I28" s="119">
        <f t="shared" si="0"/>
        <v>8</v>
      </c>
      <c r="J28" s="118"/>
      <c r="K28" s="49"/>
      <c r="L28" s="49"/>
      <c r="M28" s="49"/>
      <c r="N28" s="4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</row>
    <row r="29" spans="1:68" ht="39.75" customHeight="1">
      <c r="A29" s="48">
        <v>24</v>
      </c>
      <c r="B29" s="76" t="s">
        <v>21</v>
      </c>
      <c r="C29" s="101" t="s">
        <v>4</v>
      </c>
      <c r="D29" s="102">
        <v>27</v>
      </c>
      <c r="E29" s="102">
        <v>29</v>
      </c>
      <c r="F29" s="102">
        <v>30</v>
      </c>
      <c r="G29" s="102">
        <v>10</v>
      </c>
      <c r="H29" s="102">
        <v>13</v>
      </c>
      <c r="I29" s="119">
        <f t="shared" si="0"/>
        <v>109</v>
      </c>
      <c r="J29" s="118"/>
      <c r="K29" s="49"/>
      <c r="L29" s="49"/>
      <c r="M29" s="49"/>
      <c r="N29" s="4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</row>
    <row r="30" spans="1:68" ht="39.75" customHeight="1">
      <c r="A30" s="48">
        <v>25</v>
      </c>
      <c r="B30" s="76" t="s">
        <v>22</v>
      </c>
      <c r="C30" s="101" t="s">
        <v>4</v>
      </c>
      <c r="D30" s="102">
        <v>30</v>
      </c>
      <c r="E30" s="102">
        <v>30</v>
      </c>
      <c r="F30" s="102">
        <v>20</v>
      </c>
      <c r="G30" s="102">
        <v>10</v>
      </c>
      <c r="H30" s="102">
        <v>4</v>
      </c>
      <c r="I30" s="119">
        <f t="shared" si="0"/>
        <v>94</v>
      </c>
      <c r="J30" s="118"/>
      <c r="K30" s="49"/>
      <c r="L30" s="49"/>
      <c r="M30" s="49"/>
      <c r="N30" s="4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</row>
    <row r="31" spans="1:68" ht="39.75" customHeight="1">
      <c r="A31" s="48">
        <v>26</v>
      </c>
      <c r="B31" s="76" t="s">
        <v>23</v>
      </c>
      <c r="C31" s="101" t="s">
        <v>4</v>
      </c>
      <c r="D31" s="102">
        <v>5</v>
      </c>
      <c r="E31" s="102">
        <v>5</v>
      </c>
      <c r="F31" s="102">
        <v>2</v>
      </c>
      <c r="G31" s="102">
        <v>5</v>
      </c>
      <c r="H31" s="102">
        <v>5</v>
      </c>
      <c r="I31" s="119">
        <f t="shared" si="0"/>
        <v>22</v>
      </c>
      <c r="J31" s="118"/>
      <c r="K31" s="49"/>
      <c r="L31" s="49"/>
      <c r="M31" s="49"/>
      <c r="N31" s="4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</row>
    <row r="32" spans="1:68" ht="39.75" customHeight="1">
      <c r="A32" s="48">
        <v>27</v>
      </c>
      <c r="B32" s="76" t="s">
        <v>24</v>
      </c>
      <c r="C32" s="101" t="s">
        <v>4</v>
      </c>
      <c r="D32" s="102">
        <v>0</v>
      </c>
      <c r="E32" s="102">
        <v>194</v>
      </c>
      <c r="F32" s="102">
        <v>220</v>
      </c>
      <c r="G32" s="102">
        <v>50</v>
      </c>
      <c r="H32" s="102">
        <v>53</v>
      </c>
      <c r="I32" s="119">
        <f t="shared" si="0"/>
        <v>517</v>
      </c>
      <c r="J32" s="118"/>
      <c r="K32" s="49"/>
      <c r="L32" s="49"/>
      <c r="M32" s="49"/>
      <c r="N32" s="4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</row>
    <row r="33" spans="1:68" ht="39.75" customHeight="1">
      <c r="A33" s="48">
        <v>28</v>
      </c>
      <c r="B33" s="76" t="s">
        <v>25</v>
      </c>
      <c r="C33" s="101" t="s">
        <v>4</v>
      </c>
      <c r="D33" s="102">
        <v>50</v>
      </c>
      <c r="E33" s="102">
        <v>176</v>
      </c>
      <c r="F33" s="102">
        <v>185</v>
      </c>
      <c r="G33" s="102">
        <v>12</v>
      </c>
      <c r="H33" s="102">
        <v>41</v>
      </c>
      <c r="I33" s="119">
        <f t="shared" si="0"/>
        <v>464</v>
      </c>
      <c r="J33" s="118"/>
      <c r="K33" s="49"/>
      <c r="L33" s="49"/>
      <c r="M33" s="49"/>
      <c r="N33" s="4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</row>
    <row r="34" spans="1:68" ht="39.75" customHeight="1">
      <c r="A34" s="48">
        <v>29</v>
      </c>
      <c r="B34" s="76" t="s">
        <v>26</v>
      </c>
      <c r="C34" s="101" t="s">
        <v>5</v>
      </c>
      <c r="D34" s="102">
        <v>20</v>
      </c>
      <c r="E34" s="102">
        <v>114</v>
      </c>
      <c r="F34" s="102">
        <v>65</v>
      </c>
      <c r="G34" s="102">
        <v>12</v>
      </c>
      <c r="H34" s="102">
        <v>52</v>
      </c>
      <c r="I34" s="119">
        <f t="shared" si="0"/>
        <v>263</v>
      </c>
      <c r="J34" s="118"/>
      <c r="K34" s="49"/>
      <c r="L34" s="49"/>
      <c r="M34" s="49"/>
      <c r="N34" s="4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</row>
    <row r="35" spans="1:68" ht="72" customHeight="1">
      <c r="A35" s="48">
        <v>30</v>
      </c>
      <c r="B35" s="76" t="s">
        <v>57</v>
      </c>
      <c r="C35" s="101" t="s">
        <v>12</v>
      </c>
      <c r="D35" s="102">
        <v>80</v>
      </c>
      <c r="E35" s="102">
        <v>117</v>
      </c>
      <c r="F35" s="102">
        <v>200</v>
      </c>
      <c r="G35" s="102">
        <v>5</v>
      </c>
      <c r="H35" s="102">
        <v>36</v>
      </c>
      <c r="I35" s="119">
        <f t="shared" si="0"/>
        <v>438</v>
      </c>
      <c r="J35" s="118"/>
      <c r="K35" s="49"/>
      <c r="L35" s="49"/>
      <c r="M35" s="49"/>
      <c r="N35" s="4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</row>
    <row r="36" spans="1:68" ht="39.75" customHeight="1">
      <c r="A36" s="48">
        <v>31</v>
      </c>
      <c r="B36" s="76" t="s">
        <v>27</v>
      </c>
      <c r="C36" s="101" t="s">
        <v>12</v>
      </c>
      <c r="D36" s="102">
        <v>0</v>
      </c>
      <c r="E36" s="102">
        <v>12</v>
      </c>
      <c r="F36" s="102">
        <v>1</v>
      </c>
      <c r="G36" s="102">
        <v>0</v>
      </c>
      <c r="H36" s="102">
        <v>7</v>
      </c>
      <c r="I36" s="119">
        <f t="shared" si="0"/>
        <v>20</v>
      </c>
      <c r="J36" s="118"/>
      <c r="K36" s="49"/>
      <c r="L36" s="49"/>
      <c r="M36" s="49"/>
      <c r="N36" s="4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</row>
    <row r="37" spans="1:68" ht="39.75" customHeight="1">
      <c r="A37" s="48">
        <v>32</v>
      </c>
      <c r="B37" s="76" t="s">
        <v>28</v>
      </c>
      <c r="C37" s="101" t="s">
        <v>5</v>
      </c>
      <c r="D37" s="102">
        <v>0</v>
      </c>
      <c r="E37" s="102">
        <v>7</v>
      </c>
      <c r="F37" s="102">
        <v>1</v>
      </c>
      <c r="G37" s="102">
        <v>0</v>
      </c>
      <c r="H37" s="102">
        <v>4</v>
      </c>
      <c r="I37" s="119">
        <f t="shared" si="0"/>
        <v>12</v>
      </c>
      <c r="J37" s="118"/>
      <c r="K37" s="49"/>
      <c r="L37" s="49"/>
      <c r="M37" s="49"/>
      <c r="N37" s="4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</row>
    <row r="38" spans="1:68" ht="87.75" customHeight="1">
      <c r="A38" s="48">
        <v>33</v>
      </c>
      <c r="B38" s="76" t="s">
        <v>138</v>
      </c>
      <c r="C38" s="101" t="s">
        <v>20</v>
      </c>
      <c r="D38" s="102">
        <v>0</v>
      </c>
      <c r="E38" s="102">
        <v>7</v>
      </c>
      <c r="F38" s="102">
        <v>1</v>
      </c>
      <c r="G38" s="102">
        <v>0</v>
      </c>
      <c r="H38" s="102">
        <v>0</v>
      </c>
      <c r="I38" s="119">
        <f t="shared" si="0"/>
        <v>8</v>
      </c>
      <c r="J38" s="118"/>
      <c r="K38" s="49"/>
      <c r="L38" s="49"/>
      <c r="M38" s="49"/>
      <c r="N38" s="4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</row>
    <row r="39" spans="1:68" ht="39.75" customHeight="1">
      <c r="A39" s="48">
        <v>34</v>
      </c>
      <c r="B39" s="76" t="s">
        <v>151</v>
      </c>
      <c r="C39" s="101" t="s">
        <v>4</v>
      </c>
      <c r="D39" s="102">
        <v>30</v>
      </c>
      <c r="E39" s="102">
        <v>30</v>
      </c>
      <c r="F39" s="102">
        <v>20</v>
      </c>
      <c r="G39" s="102">
        <v>15</v>
      </c>
      <c r="H39" s="102">
        <v>5</v>
      </c>
      <c r="I39" s="119">
        <f aca="true" t="shared" si="1" ref="I39:I95">SUM(D39:H39)</f>
        <v>100</v>
      </c>
      <c r="J39" s="118"/>
      <c r="K39" s="49"/>
      <c r="L39" s="49"/>
      <c r="M39" s="49"/>
      <c r="N39" s="4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</row>
    <row r="40" spans="1:68" ht="39.75" customHeight="1">
      <c r="A40" s="48">
        <v>35</v>
      </c>
      <c r="B40" s="76" t="s">
        <v>139</v>
      </c>
      <c r="C40" s="101" t="s">
        <v>6</v>
      </c>
      <c r="D40" s="102">
        <v>0</v>
      </c>
      <c r="E40" s="102">
        <v>17</v>
      </c>
      <c r="F40" s="102">
        <v>20</v>
      </c>
      <c r="G40" s="102">
        <v>77</v>
      </c>
      <c r="H40" s="102">
        <v>12</v>
      </c>
      <c r="I40" s="119">
        <f t="shared" si="1"/>
        <v>126</v>
      </c>
      <c r="J40" s="118"/>
      <c r="K40" s="49"/>
      <c r="L40" s="49"/>
      <c r="M40" s="49"/>
      <c r="N40" s="4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</row>
    <row r="41" spans="1:68" ht="39.75" customHeight="1">
      <c r="A41" s="48">
        <v>36</v>
      </c>
      <c r="B41" s="76" t="s">
        <v>103</v>
      </c>
      <c r="C41" s="101" t="s">
        <v>4</v>
      </c>
      <c r="D41" s="102">
        <v>80</v>
      </c>
      <c r="E41" s="102">
        <v>100</v>
      </c>
      <c r="F41" s="102">
        <v>70</v>
      </c>
      <c r="G41" s="102">
        <v>24</v>
      </c>
      <c r="H41" s="102">
        <v>25</v>
      </c>
      <c r="I41" s="119">
        <f t="shared" si="1"/>
        <v>299</v>
      </c>
      <c r="J41" s="118"/>
      <c r="K41" s="49"/>
      <c r="L41" s="49"/>
      <c r="M41" s="49"/>
      <c r="N41" s="4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</row>
    <row r="42" spans="1:68" ht="39.75" customHeight="1">
      <c r="A42" s="48">
        <v>37</v>
      </c>
      <c r="B42" s="76" t="s">
        <v>29</v>
      </c>
      <c r="C42" s="101" t="s">
        <v>30</v>
      </c>
      <c r="D42" s="102">
        <v>300</v>
      </c>
      <c r="E42" s="102">
        <v>233</v>
      </c>
      <c r="F42" s="102">
        <v>300</v>
      </c>
      <c r="G42" s="102">
        <v>20</v>
      </c>
      <c r="H42" s="102">
        <v>181</v>
      </c>
      <c r="I42" s="119">
        <f t="shared" si="1"/>
        <v>1034</v>
      </c>
      <c r="J42" s="118"/>
      <c r="K42" s="49"/>
      <c r="L42" s="49"/>
      <c r="M42" s="49"/>
      <c r="N42" s="4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</row>
    <row r="43" spans="1:68" ht="39.75" customHeight="1">
      <c r="A43" s="48">
        <v>38</v>
      </c>
      <c r="B43" s="76" t="s">
        <v>140</v>
      </c>
      <c r="C43" s="101" t="s">
        <v>30</v>
      </c>
      <c r="D43" s="102">
        <v>2000</v>
      </c>
      <c r="E43" s="102">
        <v>1800</v>
      </c>
      <c r="F43" s="102">
        <v>2000</v>
      </c>
      <c r="G43" s="102">
        <v>1300</v>
      </c>
      <c r="H43" s="102">
        <v>880</v>
      </c>
      <c r="I43" s="119">
        <f t="shared" si="1"/>
        <v>7980</v>
      </c>
      <c r="J43" s="118"/>
      <c r="K43" s="49"/>
      <c r="L43" s="49"/>
      <c r="M43" s="49"/>
      <c r="N43" s="4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</row>
    <row r="44" spans="1:68" ht="39.75" customHeight="1">
      <c r="A44" s="48">
        <v>39</v>
      </c>
      <c r="B44" s="76" t="s">
        <v>141</v>
      </c>
      <c r="C44" s="101" t="s">
        <v>30</v>
      </c>
      <c r="D44" s="102">
        <v>0</v>
      </c>
      <c r="E44" s="102">
        <v>5</v>
      </c>
      <c r="F44" s="102">
        <v>0</v>
      </c>
      <c r="G44" s="102">
        <v>5</v>
      </c>
      <c r="H44" s="102">
        <v>0</v>
      </c>
      <c r="I44" s="119">
        <f t="shared" si="1"/>
        <v>10</v>
      </c>
      <c r="J44" s="118"/>
      <c r="K44" s="49"/>
      <c r="L44" s="49"/>
      <c r="M44" s="49"/>
      <c r="N44" s="4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</row>
    <row r="45" spans="1:68" ht="39.75" customHeight="1">
      <c r="A45" s="48">
        <v>40</v>
      </c>
      <c r="B45" s="25" t="s">
        <v>31</v>
      </c>
      <c r="C45" s="101" t="s">
        <v>4</v>
      </c>
      <c r="D45" s="102">
        <v>20</v>
      </c>
      <c r="E45" s="102">
        <v>9</v>
      </c>
      <c r="F45" s="102">
        <v>20</v>
      </c>
      <c r="G45" s="102">
        <v>30</v>
      </c>
      <c r="H45" s="102">
        <v>15</v>
      </c>
      <c r="I45" s="119">
        <f t="shared" si="1"/>
        <v>94</v>
      </c>
      <c r="J45" s="118"/>
      <c r="K45" s="49"/>
      <c r="L45" s="49"/>
      <c r="M45" s="49"/>
      <c r="N45" s="4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</row>
    <row r="46" spans="1:68" ht="39.75" customHeight="1">
      <c r="A46" s="48">
        <v>41</v>
      </c>
      <c r="B46" s="76" t="s">
        <v>152</v>
      </c>
      <c r="C46" s="101" t="s">
        <v>4</v>
      </c>
      <c r="D46" s="102">
        <v>100</v>
      </c>
      <c r="E46" s="102">
        <v>37</v>
      </c>
      <c r="F46" s="102">
        <v>25</v>
      </c>
      <c r="G46" s="102">
        <v>50</v>
      </c>
      <c r="H46" s="102">
        <v>18</v>
      </c>
      <c r="I46" s="119">
        <f t="shared" si="1"/>
        <v>230</v>
      </c>
      <c r="J46" s="118"/>
      <c r="K46" s="49"/>
      <c r="L46" s="49"/>
      <c r="M46" s="49"/>
      <c r="N46" s="4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</row>
    <row r="47" spans="1:68" ht="39.75" customHeight="1">
      <c r="A47" s="48">
        <v>42</v>
      </c>
      <c r="B47" s="76" t="s">
        <v>104</v>
      </c>
      <c r="C47" s="101" t="s">
        <v>4</v>
      </c>
      <c r="D47" s="102">
        <v>2000</v>
      </c>
      <c r="E47" s="102">
        <v>400</v>
      </c>
      <c r="F47" s="102">
        <v>100</v>
      </c>
      <c r="G47" s="102">
        <v>100</v>
      </c>
      <c r="H47" s="102">
        <v>350</v>
      </c>
      <c r="I47" s="119">
        <f t="shared" si="1"/>
        <v>2950</v>
      </c>
      <c r="J47" s="118"/>
      <c r="K47" s="49"/>
      <c r="L47" s="49"/>
      <c r="M47" s="49"/>
      <c r="N47" s="4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</row>
    <row r="48" spans="1:68" ht="39.75" customHeight="1">
      <c r="A48" s="48">
        <v>43</v>
      </c>
      <c r="B48" s="76" t="s">
        <v>33</v>
      </c>
      <c r="C48" s="101" t="s">
        <v>4</v>
      </c>
      <c r="D48" s="102">
        <v>100</v>
      </c>
      <c r="E48" s="102">
        <v>300</v>
      </c>
      <c r="F48" s="102">
        <v>0</v>
      </c>
      <c r="G48" s="102">
        <v>0</v>
      </c>
      <c r="H48" s="102">
        <v>10</v>
      </c>
      <c r="I48" s="119">
        <f t="shared" si="1"/>
        <v>410</v>
      </c>
      <c r="J48" s="118"/>
      <c r="K48" s="49"/>
      <c r="L48" s="49"/>
      <c r="M48" s="49"/>
      <c r="N48" s="4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</row>
    <row r="49" spans="1:68" ht="39.75" customHeight="1">
      <c r="A49" s="48">
        <v>44</v>
      </c>
      <c r="B49" s="76" t="s">
        <v>68</v>
      </c>
      <c r="C49" s="101" t="s">
        <v>4</v>
      </c>
      <c r="D49" s="102">
        <v>30</v>
      </c>
      <c r="E49" s="102">
        <v>25</v>
      </c>
      <c r="F49" s="102">
        <v>20</v>
      </c>
      <c r="G49" s="102">
        <v>10</v>
      </c>
      <c r="H49" s="102">
        <v>11</v>
      </c>
      <c r="I49" s="119">
        <f t="shared" si="1"/>
        <v>96</v>
      </c>
      <c r="J49" s="118"/>
      <c r="K49" s="49"/>
      <c r="L49" s="49"/>
      <c r="M49" s="49"/>
      <c r="N49" s="4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</row>
    <row r="50" spans="1:68" ht="39.75" customHeight="1">
      <c r="A50" s="48">
        <v>45</v>
      </c>
      <c r="B50" s="76" t="s">
        <v>34</v>
      </c>
      <c r="C50" s="101" t="s">
        <v>32</v>
      </c>
      <c r="D50" s="102">
        <v>0</v>
      </c>
      <c r="E50" s="102">
        <v>16</v>
      </c>
      <c r="F50" s="102">
        <v>10</v>
      </c>
      <c r="G50" s="102">
        <v>0</v>
      </c>
      <c r="H50" s="102">
        <v>0</v>
      </c>
      <c r="I50" s="119">
        <f t="shared" si="1"/>
        <v>26</v>
      </c>
      <c r="J50" s="118"/>
      <c r="K50" s="49"/>
      <c r="L50" s="49"/>
      <c r="M50" s="49"/>
      <c r="N50" s="4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</row>
    <row r="51" spans="1:68" ht="39.75" customHeight="1">
      <c r="A51" s="48">
        <v>46</v>
      </c>
      <c r="B51" s="76" t="s">
        <v>35</v>
      </c>
      <c r="C51" s="101" t="s">
        <v>4</v>
      </c>
      <c r="D51" s="102">
        <v>50</v>
      </c>
      <c r="E51" s="102">
        <v>40</v>
      </c>
      <c r="F51" s="102">
        <v>40</v>
      </c>
      <c r="G51" s="102">
        <v>0</v>
      </c>
      <c r="H51" s="102">
        <v>23</v>
      </c>
      <c r="I51" s="119">
        <f t="shared" si="1"/>
        <v>153</v>
      </c>
      <c r="J51" s="118"/>
      <c r="K51" s="49"/>
      <c r="L51" s="49"/>
      <c r="M51" s="49"/>
      <c r="N51" s="4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</row>
    <row r="52" spans="1:68" ht="39.75" customHeight="1">
      <c r="A52" s="48">
        <v>47</v>
      </c>
      <c r="B52" s="76" t="s">
        <v>36</v>
      </c>
      <c r="C52" s="101" t="s">
        <v>4</v>
      </c>
      <c r="D52" s="102">
        <v>200</v>
      </c>
      <c r="E52" s="102">
        <v>60</v>
      </c>
      <c r="F52" s="102">
        <v>60</v>
      </c>
      <c r="G52" s="102">
        <v>10</v>
      </c>
      <c r="H52" s="102">
        <v>87</v>
      </c>
      <c r="I52" s="119">
        <f t="shared" si="1"/>
        <v>417</v>
      </c>
      <c r="J52" s="118"/>
      <c r="K52" s="49"/>
      <c r="L52" s="49"/>
      <c r="M52" s="49"/>
      <c r="N52" s="4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</row>
    <row r="53" spans="1:68" ht="39.75" customHeight="1">
      <c r="A53" s="48">
        <v>48</v>
      </c>
      <c r="B53" s="76" t="s">
        <v>37</v>
      </c>
      <c r="C53" s="101" t="s">
        <v>4</v>
      </c>
      <c r="D53" s="102">
        <v>550</v>
      </c>
      <c r="E53" s="102">
        <v>164</v>
      </c>
      <c r="F53" s="102">
        <v>30</v>
      </c>
      <c r="G53" s="102">
        <v>300</v>
      </c>
      <c r="H53" s="102">
        <v>70</v>
      </c>
      <c r="I53" s="119">
        <f t="shared" si="1"/>
        <v>1114</v>
      </c>
      <c r="J53" s="118"/>
      <c r="K53" s="49"/>
      <c r="L53" s="49"/>
      <c r="M53" s="49"/>
      <c r="N53" s="4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</row>
    <row r="54" spans="1:68" ht="39.75" customHeight="1">
      <c r="A54" s="48">
        <v>49</v>
      </c>
      <c r="B54" s="76" t="s">
        <v>38</v>
      </c>
      <c r="C54" s="101" t="s">
        <v>4</v>
      </c>
      <c r="D54" s="102">
        <v>500</v>
      </c>
      <c r="E54" s="102">
        <v>200</v>
      </c>
      <c r="F54" s="102">
        <v>500</v>
      </c>
      <c r="G54" s="102">
        <v>50</v>
      </c>
      <c r="H54" s="102">
        <v>50</v>
      </c>
      <c r="I54" s="119">
        <f t="shared" si="1"/>
        <v>1300</v>
      </c>
      <c r="J54" s="118"/>
      <c r="K54" s="49"/>
      <c r="L54" s="49"/>
      <c r="M54" s="49"/>
      <c r="N54" s="4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</row>
    <row r="55" spans="1:68" ht="39.75" customHeight="1">
      <c r="A55" s="48">
        <v>50</v>
      </c>
      <c r="B55" s="76" t="s">
        <v>39</v>
      </c>
      <c r="C55" s="101" t="s">
        <v>58</v>
      </c>
      <c r="D55" s="102">
        <v>10</v>
      </c>
      <c r="E55" s="102">
        <v>9</v>
      </c>
      <c r="F55" s="102">
        <v>0</v>
      </c>
      <c r="G55" s="102">
        <v>0</v>
      </c>
      <c r="H55" s="102">
        <v>2</v>
      </c>
      <c r="I55" s="119">
        <f t="shared" si="1"/>
        <v>21</v>
      </c>
      <c r="J55" s="118"/>
      <c r="K55" s="49"/>
      <c r="L55" s="49"/>
      <c r="M55" s="49"/>
      <c r="N55" s="4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</row>
    <row r="56" spans="1:68" ht="39.75" customHeight="1">
      <c r="A56" s="48">
        <v>51</v>
      </c>
      <c r="B56" s="76" t="s">
        <v>40</v>
      </c>
      <c r="C56" s="101" t="s">
        <v>20</v>
      </c>
      <c r="D56" s="102">
        <v>0</v>
      </c>
      <c r="E56" s="102">
        <v>57</v>
      </c>
      <c r="F56" s="102">
        <v>0</v>
      </c>
      <c r="G56" s="102">
        <v>0</v>
      </c>
      <c r="H56" s="102">
        <v>13</v>
      </c>
      <c r="I56" s="119">
        <f t="shared" si="1"/>
        <v>70</v>
      </c>
      <c r="J56" s="118"/>
      <c r="K56" s="49"/>
      <c r="L56" s="49"/>
      <c r="M56" s="49"/>
      <c r="N56" s="4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</row>
    <row r="57" spans="1:68" ht="39.75" customHeight="1">
      <c r="A57" s="48">
        <v>52</v>
      </c>
      <c r="B57" s="76" t="s">
        <v>41</v>
      </c>
      <c r="C57" s="101" t="s">
        <v>5</v>
      </c>
      <c r="D57" s="102">
        <v>100</v>
      </c>
      <c r="E57" s="102">
        <v>152</v>
      </c>
      <c r="F57" s="102">
        <v>80</v>
      </c>
      <c r="G57" s="102">
        <v>0</v>
      </c>
      <c r="H57" s="102">
        <v>70</v>
      </c>
      <c r="I57" s="119">
        <f t="shared" si="1"/>
        <v>402</v>
      </c>
      <c r="J57" s="118"/>
      <c r="K57" s="49"/>
      <c r="L57" s="49"/>
      <c r="M57" s="49"/>
      <c r="N57" s="4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</row>
    <row r="58" spans="1:68" ht="39.75" customHeight="1">
      <c r="A58" s="48">
        <v>53</v>
      </c>
      <c r="B58" s="76" t="s">
        <v>105</v>
      </c>
      <c r="C58" s="101" t="s">
        <v>4</v>
      </c>
      <c r="D58" s="102">
        <v>200</v>
      </c>
      <c r="E58" s="102">
        <v>122</v>
      </c>
      <c r="F58" s="102">
        <v>300</v>
      </c>
      <c r="G58" s="102">
        <v>50</v>
      </c>
      <c r="H58" s="102">
        <v>61</v>
      </c>
      <c r="I58" s="119">
        <f t="shared" si="1"/>
        <v>733</v>
      </c>
      <c r="J58" s="118"/>
      <c r="K58" s="49"/>
      <c r="L58" s="49"/>
      <c r="M58" s="49"/>
      <c r="N58" s="4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</row>
    <row r="59" spans="1:68" ht="41.25" customHeight="1">
      <c r="A59" s="48">
        <v>54</v>
      </c>
      <c r="B59" s="76" t="s">
        <v>50</v>
      </c>
      <c r="C59" s="101" t="s">
        <v>9</v>
      </c>
      <c r="D59" s="102">
        <v>7</v>
      </c>
      <c r="E59" s="102">
        <v>5</v>
      </c>
      <c r="F59" s="102">
        <v>0</v>
      </c>
      <c r="G59" s="102">
        <v>0</v>
      </c>
      <c r="H59" s="102">
        <v>2</v>
      </c>
      <c r="I59" s="119">
        <f t="shared" si="1"/>
        <v>14</v>
      </c>
      <c r="J59" s="118"/>
      <c r="K59" s="49"/>
      <c r="L59" s="49"/>
      <c r="M59" s="49"/>
      <c r="N59" s="4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</row>
    <row r="60" spans="1:68" ht="39.75" customHeight="1">
      <c r="A60" s="48">
        <v>55</v>
      </c>
      <c r="B60" s="76" t="s">
        <v>42</v>
      </c>
      <c r="C60" s="101" t="s">
        <v>9</v>
      </c>
      <c r="D60" s="102">
        <v>19</v>
      </c>
      <c r="E60" s="102">
        <v>5</v>
      </c>
      <c r="F60" s="102">
        <v>0</v>
      </c>
      <c r="G60" s="102">
        <v>0</v>
      </c>
      <c r="H60" s="102">
        <v>0</v>
      </c>
      <c r="I60" s="119">
        <f t="shared" si="1"/>
        <v>24</v>
      </c>
      <c r="J60" s="118"/>
      <c r="K60" s="49"/>
      <c r="L60" s="49"/>
      <c r="M60" s="49"/>
      <c r="N60" s="4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</row>
    <row r="61" spans="1:68" ht="39.75" customHeight="1">
      <c r="A61" s="48">
        <v>56</v>
      </c>
      <c r="B61" s="76" t="s">
        <v>43</v>
      </c>
      <c r="C61" s="101" t="s">
        <v>4</v>
      </c>
      <c r="D61" s="102">
        <v>150</v>
      </c>
      <c r="E61" s="102">
        <v>100</v>
      </c>
      <c r="F61" s="102">
        <v>100</v>
      </c>
      <c r="G61" s="102">
        <v>70</v>
      </c>
      <c r="H61" s="102">
        <v>36</v>
      </c>
      <c r="I61" s="119">
        <f t="shared" si="1"/>
        <v>456</v>
      </c>
      <c r="J61" s="118"/>
      <c r="K61" s="49"/>
      <c r="L61" s="49"/>
      <c r="M61" s="49"/>
      <c r="N61" s="4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</row>
    <row r="62" spans="1:68" ht="39.75" customHeight="1">
      <c r="A62" s="48">
        <v>57</v>
      </c>
      <c r="B62" s="76" t="s">
        <v>106</v>
      </c>
      <c r="C62" s="101" t="s">
        <v>4</v>
      </c>
      <c r="D62" s="102">
        <v>70</v>
      </c>
      <c r="E62" s="102">
        <v>50</v>
      </c>
      <c r="F62" s="102">
        <v>100</v>
      </c>
      <c r="G62" s="102">
        <v>0</v>
      </c>
      <c r="H62" s="102">
        <v>26</v>
      </c>
      <c r="I62" s="119">
        <f t="shared" si="1"/>
        <v>246</v>
      </c>
      <c r="J62" s="118"/>
      <c r="K62" s="49"/>
      <c r="L62" s="49"/>
      <c r="M62" s="49"/>
      <c r="N62" s="4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</row>
    <row r="63" spans="1:68" ht="39.75" customHeight="1">
      <c r="A63" s="48">
        <v>58</v>
      </c>
      <c r="B63" s="76" t="s">
        <v>76</v>
      </c>
      <c r="C63" s="105" t="s">
        <v>4</v>
      </c>
      <c r="D63" s="102">
        <v>0</v>
      </c>
      <c r="E63" s="102">
        <v>39</v>
      </c>
      <c r="F63" s="102">
        <v>15</v>
      </c>
      <c r="G63" s="102">
        <v>0</v>
      </c>
      <c r="H63" s="102">
        <v>0</v>
      </c>
      <c r="I63" s="119">
        <f t="shared" si="1"/>
        <v>54</v>
      </c>
      <c r="J63" s="118"/>
      <c r="K63" s="49"/>
      <c r="L63" s="49"/>
      <c r="M63" s="49"/>
      <c r="N63" s="4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</row>
    <row r="64" spans="1:68" ht="39.75" customHeight="1">
      <c r="A64" s="48">
        <v>59</v>
      </c>
      <c r="B64" s="76" t="s">
        <v>153</v>
      </c>
      <c r="C64" s="101" t="s">
        <v>4</v>
      </c>
      <c r="D64" s="102">
        <v>200</v>
      </c>
      <c r="E64" s="102">
        <v>200</v>
      </c>
      <c r="F64" s="102">
        <v>350</v>
      </c>
      <c r="G64" s="102">
        <v>100</v>
      </c>
      <c r="H64" s="102">
        <v>123</v>
      </c>
      <c r="I64" s="119">
        <f t="shared" si="1"/>
        <v>973</v>
      </c>
      <c r="J64" s="118"/>
      <c r="K64" s="49"/>
      <c r="L64" s="49"/>
      <c r="M64" s="49"/>
      <c r="N64" s="4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</row>
    <row r="65" spans="1:68" ht="39.75" customHeight="1">
      <c r="A65" s="48">
        <v>60</v>
      </c>
      <c r="B65" s="76" t="s">
        <v>44</v>
      </c>
      <c r="C65" s="101" t="s">
        <v>4</v>
      </c>
      <c r="D65" s="102">
        <v>400</v>
      </c>
      <c r="E65" s="102">
        <v>386</v>
      </c>
      <c r="F65" s="102">
        <v>600</v>
      </c>
      <c r="G65" s="102">
        <v>200</v>
      </c>
      <c r="H65" s="102">
        <v>196</v>
      </c>
      <c r="I65" s="119">
        <f t="shared" si="1"/>
        <v>1782</v>
      </c>
      <c r="J65" s="118"/>
      <c r="K65" s="49"/>
      <c r="L65" s="49"/>
      <c r="M65" s="49"/>
      <c r="N65" s="4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</row>
    <row r="66" spans="1:68" ht="39.75" customHeight="1">
      <c r="A66" s="48">
        <v>61</v>
      </c>
      <c r="B66" s="76" t="s">
        <v>107</v>
      </c>
      <c r="C66" s="101" t="s">
        <v>49</v>
      </c>
      <c r="D66" s="102">
        <v>4130</v>
      </c>
      <c r="E66" s="102">
        <v>1000</v>
      </c>
      <c r="F66" s="102">
        <v>102</v>
      </c>
      <c r="G66" s="102">
        <v>2000</v>
      </c>
      <c r="H66" s="102">
        <v>1000</v>
      </c>
      <c r="I66" s="119">
        <f t="shared" si="1"/>
        <v>8232</v>
      </c>
      <c r="J66" s="118"/>
      <c r="K66" s="49"/>
      <c r="L66" s="49"/>
      <c r="M66" s="49"/>
      <c r="N66" s="4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</row>
    <row r="67" spans="1:68" ht="39.75" customHeight="1">
      <c r="A67" s="48">
        <v>62</v>
      </c>
      <c r="B67" s="76" t="s">
        <v>45</v>
      </c>
      <c r="C67" s="101" t="s">
        <v>4</v>
      </c>
      <c r="D67" s="102">
        <v>400</v>
      </c>
      <c r="E67" s="102">
        <v>200</v>
      </c>
      <c r="F67" s="102">
        <v>200</v>
      </c>
      <c r="G67" s="102">
        <v>200</v>
      </c>
      <c r="H67" s="102">
        <v>200</v>
      </c>
      <c r="I67" s="119">
        <f t="shared" si="1"/>
        <v>1200</v>
      </c>
      <c r="J67" s="118"/>
      <c r="K67" s="49"/>
      <c r="L67" s="49"/>
      <c r="M67" s="49"/>
      <c r="N67" s="4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</row>
    <row r="68" spans="1:68" ht="39.75" customHeight="1">
      <c r="A68" s="48">
        <v>63</v>
      </c>
      <c r="B68" s="76" t="s">
        <v>154</v>
      </c>
      <c r="C68" s="101" t="s">
        <v>4</v>
      </c>
      <c r="D68" s="102">
        <v>0</v>
      </c>
      <c r="E68" s="102">
        <v>30</v>
      </c>
      <c r="F68" s="102">
        <v>10</v>
      </c>
      <c r="G68" s="102">
        <v>10</v>
      </c>
      <c r="H68" s="102">
        <v>15</v>
      </c>
      <c r="I68" s="119">
        <f t="shared" si="1"/>
        <v>65</v>
      </c>
      <c r="J68" s="118"/>
      <c r="K68" s="49"/>
      <c r="L68" s="49"/>
      <c r="M68" s="49"/>
      <c r="N68" s="4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</row>
    <row r="69" spans="1:68" ht="39.75" customHeight="1">
      <c r="A69" s="48">
        <v>64</v>
      </c>
      <c r="B69" s="76" t="s">
        <v>155</v>
      </c>
      <c r="C69" s="101" t="s">
        <v>4</v>
      </c>
      <c r="D69" s="102">
        <v>50</v>
      </c>
      <c r="E69" s="102">
        <v>40</v>
      </c>
      <c r="F69" s="102">
        <v>25</v>
      </c>
      <c r="G69" s="102">
        <v>10</v>
      </c>
      <c r="H69" s="102">
        <v>34</v>
      </c>
      <c r="I69" s="119">
        <f t="shared" si="1"/>
        <v>159</v>
      </c>
      <c r="J69" s="118"/>
      <c r="K69" s="49"/>
      <c r="L69" s="49"/>
      <c r="M69" s="49"/>
      <c r="N69" s="4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</row>
    <row r="70" spans="1:68" ht="44.25" customHeight="1">
      <c r="A70" s="48">
        <v>65</v>
      </c>
      <c r="B70" s="76" t="s">
        <v>156</v>
      </c>
      <c r="C70" s="101" t="s">
        <v>4</v>
      </c>
      <c r="D70" s="102">
        <v>22</v>
      </c>
      <c r="E70" s="102">
        <v>15</v>
      </c>
      <c r="F70" s="102">
        <v>0</v>
      </c>
      <c r="G70" s="102">
        <v>5</v>
      </c>
      <c r="H70" s="102">
        <v>10</v>
      </c>
      <c r="I70" s="119">
        <f t="shared" si="1"/>
        <v>52</v>
      </c>
      <c r="J70" s="118"/>
      <c r="K70" s="49"/>
      <c r="L70" s="49"/>
      <c r="M70" s="49"/>
      <c r="N70" s="4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</row>
    <row r="71" spans="1:68" ht="39.75" customHeight="1">
      <c r="A71" s="48">
        <v>66</v>
      </c>
      <c r="B71" s="76" t="s">
        <v>157</v>
      </c>
      <c r="C71" s="101" t="s">
        <v>4</v>
      </c>
      <c r="D71" s="102">
        <v>22</v>
      </c>
      <c r="E71" s="102">
        <v>30</v>
      </c>
      <c r="F71" s="102">
        <v>20</v>
      </c>
      <c r="G71" s="102">
        <v>30</v>
      </c>
      <c r="H71" s="102">
        <v>14</v>
      </c>
      <c r="I71" s="119">
        <f t="shared" si="1"/>
        <v>116</v>
      </c>
      <c r="J71" s="118"/>
      <c r="K71" s="49"/>
      <c r="L71" s="49"/>
      <c r="M71" s="49"/>
      <c r="N71" s="4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</row>
    <row r="72" spans="1:68" ht="39.75" customHeight="1">
      <c r="A72" s="48">
        <v>67</v>
      </c>
      <c r="B72" s="76" t="s">
        <v>158</v>
      </c>
      <c r="C72" s="101" t="s">
        <v>4</v>
      </c>
      <c r="D72" s="102">
        <v>21</v>
      </c>
      <c r="E72" s="102">
        <v>20</v>
      </c>
      <c r="F72" s="102">
        <v>12</v>
      </c>
      <c r="G72" s="102">
        <v>10</v>
      </c>
      <c r="H72" s="102">
        <v>8</v>
      </c>
      <c r="I72" s="119">
        <f t="shared" si="1"/>
        <v>71</v>
      </c>
      <c r="J72" s="118"/>
      <c r="K72" s="49"/>
      <c r="L72" s="49"/>
      <c r="M72" s="49"/>
      <c r="N72" s="4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</row>
    <row r="73" spans="1:68" ht="39.75" customHeight="1">
      <c r="A73" s="48">
        <v>68</v>
      </c>
      <c r="B73" s="76" t="s">
        <v>159</v>
      </c>
      <c r="C73" s="101" t="s">
        <v>6</v>
      </c>
      <c r="D73" s="102">
        <v>12</v>
      </c>
      <c r="E73" s="102">
        <v>30</v>
      </c>
      <c r="F73" s="102">
        <v>0</v>
      </c>
      <c r="G73" s="102">
        <v>0</v>
      </c>
      <c r="H73" s="102">
        <v>1</v>
      </c>
      <c r="I73" s="119">
        <f t="shared" si="1"/>
        <v>43</v>
      </c>
      <c r="J73" s="118"/>
      <c r="K73" s="49"/>
      <c r="L73" s="49"/>
      <c r="M73" s="49"/>
      <c r="N73" s="4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</row>
    <row r="74" spans="1:68" ht="39.75" customHeight="1">
      <c r="A74" s="48">
        <v>69</v>
      </c>
      <c r="B74" s="76" t="s">
        <v>160</v>
      </c>
      <c r="C74" s="101" t="s">
        <v>4</v>
      </c>
      <c r="D74" s="102">
        <v>4</v>
      </c>
      <c r="E74" s="102">
        <v>5</v>
      </c>
      <c r="F74" s="102">
        <v>0</v>
      </c>
      <c r="G74" s="102">
        <v>0</v>
      </c>
      <c r="H74" s="102">
        <v>0</v>
      </c>
      <c r="I74" s="119">
        <f t="shared" si="1"/>
        <v>9</v>
      </c>
      <c r="J74" s="118"/>
      <c r="K74" s="49"/>
      <c r="L74" s="49"/>
      <c r="M74" s="49"/>
      <c r="N74" s="4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</row>
    <row r="75" spans="1:68" ht="39.75" customHeight="1">
      <c r="A75" s="48">
        <v>70</v>
      </c>
      <c r="B75" s="76" t="s">
        <v>46</v>
      </c>
      <c r="C75" s="101" t="s">
        <v>4</v>
      </c>
      <c r="D75" s="102">
        <v>0</v>
      </c>
      <c r="E75" s="102">
        <v>75</v>
      </c>
      <c r="F75" s="102">
        <v>50</v>
      </c>
      <c r="G75" s="102">
        <v>10</v>
      </c>
      <c r="H75" s="102">
        <v>25</v>
      </c>
      <c r="I75" s="119">
        <f t="shared" si="1"/>
        <v>160</v>
      </c>
      <c r="J75" s="118"/>
      <c r="K75" s="49"/>
      <c r="L75" s="49"/>
      <c r="M75" s="49"/>
      <c r="N75" s="4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</row>
    <row r="76" spans="1:68" ht="39.75" customHeight="1">
      <c r="A76" s="48">
        <v>71</v>
      </c>
      <c r="B76" s="76" t="s">
        <v>108</v>
      </c>
      <c r="C76" s="101" t="s">
        <v>4</v>
      </c>
      <c r="D76" s="102">
        <v>140</v>
      </c>
      <c r="E76" s="102">
        <v>86</v>
      </c>
      <c r="F76" s="102">
        <v>100</v>
      </c>
      <c r="G76" s="102">
        <v>10</v>
      </c>
      <c r="H76" s="102">
        <v>20</v>
      </c>
      <c r="I76" s="119">
        <f t="shared" si="1"/>
        <v>356</v>
      </c>
      <c r="J76" s="118"/>
      <c r="K76" s="49"/>
      <c r="L76" s="49"/>
      <c r="M76" s="49"/>
      <c r="N76" s="4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</row>
    <row r="77" spans="1:68" ht="39.75" customHeight="1">
      <c r="A77" s="48">
        <v>72</v>
      </c>
      <c r="B77" s="76" t="s">
        <v>142</v>
      </c>
      <c r="C77" s="101" t="s">
        <v>5</v>
      </c>
      <c r="D77" s="102">
        <v>100</v>
      </c>
      <c r="E77" s="102">
        <v>300</v>
      </c>
      <c r="F77" s="102">
        <v>50</v>
      </c>
      <c r="G77" s="102">
        <v>1</v>
      </c>
      <c r="H77" s="102">
        <v>130</v>
      </c>
      <c r="I77" s="119">
        <f t="shared" si="1"/>
        <v>581</v>
      </c>
      <c r="J77" s="118"/>
      <c r="K77" s="49"/>
      <c r="L77" s="49"/>
      <c r="M77" s="49"/>
      <c r="N77" s="4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</row>
    <row r="78" spans="1:68" ht="39.75" customHeight="1">
      <c r="A78" s="48">
        <v>73</v>
      </c>
      <c r="B78" s="76" t="s">
        <v>47</v>
      </c>
      <c r="C78" s="101" t="s">
        <v>4</v>
      </c>
      <c r="D78" s="102">
        <v>50</v>
      </c>
      <c r="E78" s="102">
        <v>40</v>
      </c>
      <c r="F78" s="102">
        <v>20</v>
      </c>
      <c r="G78" s="102">
        <v>5</v>
      </c>
      <c r="H78" s="102">
        <v>6</v>
      </c>
      <c r="I78" s="119">
        <f t="shared" si="1"/>
        <v>121</v>
      </c>
      <c r="J78" s="118"/>
      <c r="K78" s="49"/>
      <c r="L78" s="49"/>
      <c r="M78" s="49"/>
      <c r="N78" s="4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</row>
    <row r="79" spans="1:68" ht="39.75" customHeight="1">
      <c r="A79" s="48">
        <v>74</v>
      </c>
      <c r="B79" s="76" t="s">
        <v>48</v>
      </c>
      <c r="C79" s="101" t="s">
        <v>4</v>
      </c>
      <c r="D79" s="102">
        <v>2</v>
      </c>
      <c r="E79" s="102">
        <v>0</v>
      </c>
      <c r="F79" s="102">
        <v>2</v>
      </c>
      <c r="G79" s="102">
        <v>0</v>
      </c>
      <c r="H79" s="102">
        <v>1</v>
      </c>
      <c r="I79" s="119">
        <f t="shared" si="1"/>
        <v>5</v>
      </c>
      <c r="J79" s="118"/>
      <c r="K79" s="49"/>
      <c r="L79" s="49"/>
      <c r="M79" s="49"/>
      <c r="N79" s="4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</row>
    <row r="80" spans="1:68" ht="39.75" customHeight="1">
      <c r="A80" s="48">
        <v>75</v>
      </c>
      <c r="B80" s="76" t="s">
        <v>109</v>
      </c>
      <c r="C80" s="101" t="s">
        <v>4</v>
      </c>
      <c r="D80" s="102">
        <v>0</v>
      </c>
      <c r="E80" s="102">
        <v>6</v>
      </c>
      <c r="F80" s="102">
        <v>4</v>
      </c>
      <c r="G80" s="102">
        <v>0</v>
      </c>
      <c r="H80" s="102">
        <v>3</v>
      </c>
      <c r="I80" s="119">
        <f t="shared" si="1"/>
        <v>13</v>
      </c>
      <c r="J80" s="118"/>
      <c r="K80" s="49"/>
      <c r="L80" s="49"/>
      <c r="M80" s="49"/>
      <c r="N80" s="4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</row>
    <row r="81" spans="1:68" ht="39.75" customHeight="1">
      <c r="A81" s="48">
        <v>76</v>
      </c>
      <c r="B81" s="25" t="s">
        <v>110</v>
      </c>
      <c r="C81" s="101" t="s">
        <v>20</v>
      </c>
      <c r="D81" s="102">
        <v>0</v>
      </c>
      <c r="E81" s="102">
        <v>0</v>
      </c>
      <c r="F81" s="102">
        <v>1</v>
      </c>
      <c r="G81" s="102">
        <v>0</v>
      </c>
      <c r="H81" s="102">
        <v>3</v>
      </c>
      <c r="I81" s="119">
        <f t="shared" si="1"/>
        <v>4</v>
      </c>
      <c r="J81" s="118"/>
      <c r="K81" s="49"/>
      <c r="L81" s="49"/>
      <c r="M81" s="49"/>
      <c r="N81" s="4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</row>
    <row r="82" spans="1:68" ht="39.75" customHeight="1">
      <c r="A82" s="48">
        <v>77</v>
      </c>
      <c r="B82" s="76" t="s">
        <v>99</v>
      </c>
      <c r="C82" s="106" t="s">
        <v>4</v>
      </c>
      <c r="D82" s="102">
        <v>43</v>
      </c>
      <c r="E82" s="102">
        <v>40</v>
      </c>
      <c r="F82" s="102">
        <v>50</v>
      </c>
      <c r="G82" s="102">
        <v>10</v>
      </c>
      <c r="H82" s="102">
        <v>20</v>
      </c>
      <c r="I82" s="119">
        <f t="shared" si="1"/>
        <v>163</v>
      </c>
      <c r="J82" s="118"/>
      <c r="K82" s="49"/>
      <c r="L82" s="49"/>
      <c r="M82" s="49"/>
      <c r="N82" s="4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</row>
    <row r="83" spans="1:68" ht="39.75" customHeight="1">
      <c r="A83" s="48">
        <v>78</v>
      </c>
      <c r="B83" s="76" t="s">
        <v>111</v>
      </c>
      <c r="C83" s="106" t="s">
        <v>4</v>
      </c>
      <c r="D83" s="102">
        <v>117</v>
      </c>
      <c r="E83" s="102">
        <v>100</v>
      </c>
      <c r="F83" s="102">
        <v>60</v>
      </c>
      <c r="G83" s="102">
        <v>60</v>
      </c>
      <c r="H83" s="102">
        <v>28</v>
      </c>
      <c r="I83" s="119">
        <f t="shared" si="1"/>
        <v>365</v>
      </c>
      <c r="J83" s="118"/>
      <c r="K83" s="49"/>
      <c r="L83" s="49"/>
      <c r="M83" s="49"/>
      <c r="N83" s="4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</row>
    <row r="84" spans="1:68" ht="46.5" customHeight="1">
      <c r="A84" s="48">
        <v>79</v>
      </c>
      <c r="B84" s="78" t="s">
        <v>77</v>
      </c>
      <c r="C84" s="107" t="s">
        <v>4</v>
      </c>
      <c r="D84" s="108">
        <v>80</v>
      </c>
      <c r="E84" s="108">
        <v>33</v>
      </c>
      <c r="F84" s="108">
        <v>35</v>
      </c>
      <c r="G84" s="108">
        <v>0</v>
      </c>
      <c r="H84" s="108">
        <v>16</v>
      </c>
      <c r="I84" s="120">
        <f t="shared" si="1"/>
        <v>164</v>
      </c>
      <c r="J84" s="118"/>
      <c r="K84" s="49"/>
      <c r="L84" s="49"/>
      <c r="M84" s="49"/>
      <c r="N84" s="4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</row>
    <row r="85" spans="1:68" ht="39.75" customHeight="1">
      <c r="A85" s="48">
        <v>80</v>
      </c>
      <c r="B85" s="111" t="s">
        <v>112</v>
      </c>
      <c r="C85" s="106" t="s">
        <v>6</v>
      </c>
      <c r="D85" s="109">
        <v>20</v>
      </c>
      <c r="E85" s="109">
        <v>30</v>
      </c>
      <c r="F85" s="109">
        <v>0</v>
      </c>
      <c r="G85" s="109">
        <v>0</v>
      </c>
      <c r="H85" s="109">
        <v>14</v>
      </c>
      <c r="I85" s="29">
        <f t="shared" si="1"/>
        <v>64</v>
      </c>
      <c r="J85" s="118"/>
      <c r="K85" s="49"/>
      <c r="L85" s="49"/>
      <c r="M85" s="49"/>
      <c r="N85" s="4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</row>
    <row r="86" spans="1:68" ht="39.75" customHeight="1">
      <c r="A86" s="48">
        <v>81</v>
      </c>
      <c r="B86" s="111" t="s">
        <v>113</v>
      </c>
      <c r="C86" s="106" t="s">
        <v>4</v>
      </c>
      <c r="D86" s="109">
        <v>30</v>
      </c>
      <c r="E86" s="109">
        <v>30</v>
      </c>
      <c r="F86" s="109">
        <v>20</v>
      </c>
      <c r="G86" s="109">
        <v>0</v>
      </c>
      <c r="H86" s="109">
        <v>15</v>
      </c>
      <c r="I86" s="29">
        <f>SUM(D86:H86)</f>
        <v>95</v>
      </c>
      <c r="J86" s="118"/>
      <c r="K86" s="49"/>
      <c r="L86" s="49"/>
      <c r="M86" s="49"/>
      <c r="N86" s="4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</row>
    <row r="87" spans="1:68" ht="39.75" customHeight="1">
      <c r="A87" s="48">
        <v>82</v>
      </c>
      <c r="B87" s="79" t="s">
        <v>114</v>
      </c>
      <c r="C87" s="106" t="s">
        <v>4</v>
      </c>
      <c r="D87" s="102">
        <v>10</v>
      </c>
      <c r="E87" s="110">
        <v>0</v>
      </c>
      <c r="F87" s="110">
        <v>0</v>
      </c>
      <c r="G87" s="110">
        <v>2</v>
      </c>
      <c r="H87" s="110">
        <v>0</v>
      </c>
      <c r="I87" s="121">
        <f t="shared" si="1"/>
        <v>12</v>
      </c>
      <c r="J87" s="118"/>
      <c r="K87" s="49"/>
      <c r="L87" s="49"/>
      <c r="M87" s="49"/>
      <c r="N87" s="4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</row>
    <row r="88" spans="1:68" ht="39.75" customHeight="1">
      <c r="A88" s="48">
        <v>83</v>
      </c>
      <c r="B88" s="79" t="s">
        <v>161</v>
      </c>
      <c r="C88" s="106" t="s">
        <v>4</v>
      </c>
      <c r="D88" s="102">
        <v>1</v>
      </c>
      <c r="E88" s="110">
        <v>0</v>
      </c>
      <c r="F88" s="110">
        <v>0</v>
      </c>
      <c r="G88" s="110">
        <v>0</v>
      </c>
      <c r="H88" s="110">
        <v>0</v>
      </c>
      <c r="I88" s="121">
        <f t="shared" si="1"/>
        <v>1</v>
      </c>
      <c r="J88" s="118"/>
      <c r="K88" s="49"/>
      <c r="L88" s="49"/>
      <c r="M88" s="49"/>
      <c r="N88" s="4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</row>
    <row r="89" spans="1:68" ht="39.75" customHeight="1">
      <c r="A89" s="48">
        <v>84</v>
      </c>
      <c r="B89" s="79" t="s">
        <v>162</v>
      </c>
      <c r="C89" s="106" t="s">
        <v>5</v>
      </c>
      <c r="D89" s="102">
        <v>3</v>
      </c>
      <c r="E89" s="110">
        <v>0</v>
      </c>
      <c r="F89" s="110">
        <v>0</v>
      </c>
      <c r="G89" s="110">
        <v>0</v>
      </c>
      <c r="H89" s="110">
        <v>0</v>
      </c>
      <c r="I89" s="121">
        <f t="shared" si="1"/>
        <v>3</v>
      </c>
      <c r="J89" s="118"/>
      <c r="K89" s="49"/>
      <c r="L89" s="49"/>
      <c r="M89" s="49"/>
      <c r="N89" s="4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</row>
    <row r="90" spans="1:68" ht="39.75" customHeight="1">
      <c r="A90" s="48">
        <v>85</v>
      </c>
      <c r="B90" s="79" t="s">
        <v>163</v>
      </c>
      <c r="C90" s="106" t="s">
        <v>5</v>
      </c>
      <c r="D90" s="102">
        <v>2</v>
      </c>
      <c r="E90" s="110">
        <v>0</v>
      </c>
      <c r="F90" s="110">
        <v>0</v>
      </c>
      <c r="G90" s="110">
        <v>0</v>
      </c>
      <c r="H90" s="110">
        <v>0</v>
      </c>
      <c r="I90" s="121">
        <f t="shared" si="1"/>
        <v>2</v>
      </c>
      <c r="J90" s="118"/>
      <c r="K90" s="49"/>
      <c r="L90" s="49"/>
      <c r="M90" s="49"/>
      <c r="N90" s="4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</row>
    <row r="91" spans="1:68" ht="39.75" customHeight="1">
      <c r="A91" s="48">
        <v>86</v>
      </c>
      <c r="B91" s="79" t="s">
        <v>164</v>
      </c>
      <c r="C91" s="106" t="s">
        <v>5</v>
      </c>
      <c r="D91" s="102">
        <v>2</v>
      </c>
      <c r="E91" s="110">
        <v>0</v>
      </c>
      <c r="F91" s="110">
        <v>0</v>
      </c>
      <c r="G91" s="110">
        <v>0</v>
      </c>
      <c r="H91" s="110">
        <v>0</v>
      </c>
      <c r="I91" s="121">
        <f t="shared" si="1"/>
        <v>2</v>
      </c>
      <c r="J91" s="118"/>
      <c r="K91" s="49"/>
      <c r="L91" s="49"/>
      <c r="M91" s="49"/>
      <c r="N91" s="4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</row>
    <row r="92" spans="1:68" ht="39.75" customHeight="1">
      <c r="A92" s="48">
        <v>87</v>
      </c>
      <c r="B92" s="79" t="s">
        <v>165</v>
      </c>
      <c r="C92" s="106" t="s">
        <v>4</v>
      </c>
      <c r="D92" s="102">
        <v>2</v>
      </c>
      <c r="E92" s="110">
        <v>0</v>
      </c>
      <c r="F92" s="110">
        <v>0</v>
      </c>
      <c r="G92" s="110">
        <v>0</v>
      </c>
      <c r="H92" s="110">
        <v>0</v>
      </c>
      <c r="I92" s="121">
        <f t="shared" si="1"/>
        <v>2</v>
      </c>
      <c r="J92" s="118"/>
      <c r="K92" s="49"/>
      <c r="L92" s="49"/>
      <c r="M92" s="49"/>
      <c r="N92" s="4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</row>
    <row r="93" spans="1:68" ht="45.75" customHeight="1">
      <c r="A93" s="48">
        <v>88</v>
      </c>
      <c r="B93" s="79" t="s">
        <v>166</v>
      </c>
      <c r="C93" s="106" t="s">
        <v>5</v>
      </c>
      <c r="D93" s="102">
        <v>3</v>
      </c>
      <c r="E93" s="110">
        <v>0</v>
      </c>
      <c r="F93" s="110">
        <v>0</v>
      </c>
      <c r="G93" s="110">
        <v>0</v>
      </c>
      <c r="H93" s="110">
        <v>0</v>
      </c>
      <c r="I93" s="121">
        <f t="shared" si="1"/>
        <v>3</v>
      </c>
      <c r="J93" s="118"/>
      <c r="K93" s="49"/>
      <c r="L93" s="49"/>
      <c r="M93" s="49"/>
      <c r="N93" s="4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</row>
    <row r="94" spans="1:68" ht="39.75" customHeight="1">
      <c r="A94" s="48">
        <v>89</v>
      </c>
      <c r="B94" s="79" t="s">
        <v>167</v>
      </c>
      <c r="C94" s="106" t="s">
        <v>5</v>
      </c>
      <c r="D94" s="102">
        <v>20</v>
      </c>
      <c r="E94" s="110">
        <v>0</v>
      </c>
      <c r="F94" s="110">
        <v>0</v>
      </c>
      <c r="G94" s="110">
        <v>0</v>
      </c>
      <c r="H94" s="110">
        <v>0</v>
      </c>
      <c r="I94" s="121">
        <f t="shared" si="1"/>
        <v>20</v>
      </c>
      <c r="J94" s="118"/>
      <c r="K94" s="49"/>
      <c r="L94" s="49"/>
      <c r="M94" s="49"/>
      <c r="N94" s="4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</row>
    <row r="95" spans="1:68" ht="39.75" customHeight="1">
      <c r="A95" s="48">
        <v>90</v>
      </c>
      <c r="B95" s="79" t="s">
        <v>168</v>
      </c>
      <c r="C95" s="106" t="s">
        <v>5</v>
      </c>
      <c r="D95" s="102">
        <v>5</v>
      </c>
      <c r="E95" s="110">
        <v>5</v>
      </c>
      <c r="F95" s="110">
        <v>5</v>
      </c>
      <c r="G95" s="110">
        <v>5</v>
      </c>
      <c r="H95" s="110">
        <v>5</v>
      </c>
      <c r="I95" s="121">
        <f t="shared" si="1"/>
        <v>25</v>
      </c>
      <c r="J95" s="118"/>
      <c r="K95" s="49"/>
      <c r="L95" s="49"/>
      <c r="M95" s="49"/>
      <c r="N95" s="4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</row>
    <row r="96" spans="1:68" s="5" customFormat="1" ht="49.5" customHeight="1">
      <c r="A96" s="6"/>
      <c r="B96" s="51"/>
      <c r="C96" s="52"/>
      <c r="D96" s="52"/>
      <c r="E96" s="50"/>
      <c r="F96" s="50"/>
      <c r="G96" s="50"/>
      <c r="H96" s="52"/>
      <c r="I96" s="53"/>
      <c r="J96" s="54" t="s">
        <v>56</v>
      </c>
      <c r="K96" s="49"/>
      <c r="L96" s="49"/>
      <c r="M96" s="49"/>
      <c r="N96" s="49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</row>
    <row r="97" spans="1:12" s="5" customFormat="1" ht="12.75" customHeight="1">
      <c r="A97" s="12"/>
      <c r="B97" s="10"/>
      <c r="C97" s="7"/>
      <c r="D97" s="7"/>
      <c r="H97" s="7"/>
      <c r="I97" s="23"/>
      <c r="J97" s="22"/>
      <c r="K97" s="22"/>
      <c r="L97" s="22"/>
    </row>
    <row r="98" spans="1:12" s="5" customFormat="1" ht="12.75" customHeight="1">
      <c r="A98" s="12"/>
      <c r="B98" s="10"/>
      <c r="C98" s="7"/>
      <c r="D98" s="7"/>
      <c r="H98" s="7"/>
      <c r="I98" s="23"/>
      <c r="J98" s="22"/>
      <c r="K98" s="22"/>
      <c r="L98" s="22"/>
    </row>
    <row r="99" spans="1:12" s="5" customFormat="1" ht="12.75" customHeight="1">
      <c r="A99" s="12"/>
      <c r="B99" s="10"/>
      <c r="C99" s="7"/>
      <c r="D99" s="7"/>
      <c r="H99" s="7"/>
      <c r="I99" s="23"/>
      <c r="J99" s="22"/>
      <c r="K99" s="22"/>
      <c r="L99" s="22"/>
    </row>
    <row r="100" spans="1:12" s="5" customFormat="1" ht="12.75" customHeight="1">
      <c r="A100" s="12"/>
      <c r="B100" s="10"/>
      <c r="C100" s="7"/>
      <c r="D100" s="7"/>
      <c r="H100" s="7"/>
      <c r="I100" s="23"/>
      <c r="J100" s="22"/>
      <c r="K100" s="22"/>
      <c r="L100" s="22"/>
    </row>
    <row r="101" spans="1:12" s="5" customFormat="1" ht="12.75" customHeight="1">
      <c r="A101" s="12"/>
      <c r="B101" s="10"/>
      <c r="C101" s="7"/>
      <c r="D101" s="7"/>
      <c r="H101" s="7"/>
      <c r="I101" s="23"/>
      <c r="J101" s="22"/>
      <c r="K101" s="22"/>
      <c r="L101" s="22"/>
    </row>
    <row r="102" spans="1:12" s="5" customFormat="1" ht="12.75" customHeight="1">
      <c r="A102" s="12"/>
      <c r="B102" s="10"/>
      <c r="C102" s="7"/>
      <c r="D102" s="7"/>
      <c r="H102" s="7"/>
      <c r="I102" s="23"/>
      <c r="J102" s="22"/>
      <c r="K102" s="22"/>
      <c r="L102" s="22"/>
    </row>
    <row r="103" spans="1:12" s="5" customFormat="1" ht="12.75" customHeight="1">
      <c r="A103" s="12"/>
      <c r="B103" s="10"/>
      <c r="C103" s="7"/>
      <c r="D103" s="7"/>
      <c r="H103" s="7"/>
      <c r="I103" s="23"/>
      <c r="J103" s="22"/>
      <c r="K103" s="22"/>
      <c r="L103" s="22"/>
    </row>
    <row r="104" spans="1:12" s="5" customFormat="1" ht="12.75" customHeight="1">
      <c r="A104" s="12"/>
      <c r="B104" s="10"/>
      <c r="C104" s="7"/>
      <c r="D104" s="7"/>
      <c r="H104" s="7"/>
      <c r="I104" s="23"/>
      <c r="J104" s="22"/>
      <c r="K104" s="22"/>
      <c r="L104" s="22"/>
    </row>
    <row r="105" spans="1:12" s="5" customFormat="1" ht="12.75" customHeight="1">
      <c r="A105" s="12"/>
      <c r="B105" s="10"/>
      <c r="C105" s="7"/>
      <c r="D105" s="7"/>
      <c r="H105" s="7"/>
      <c r="I105" s="23"/>
      <c r="J105" s="22"/>
      <c r="K105" s="22"/>
      <c r="L105" s="22"/>
    </row>
    <row r="106" spans="1:14" s="5" customFormat="1" ht="12.75" customHeight="1">
      <c r="A106" s="12"/>
      <c r="B106" s="10"/>
      <c r="C106" s="7"/>
      <c r="D106" s="7"/>
      <c r="G106" s="127" t="s">
        <v>93</v>
      </c>
      <c r="H106" s="126"/>
      <c r="I106" s="126"/>
      <c r="J106" s="126"/>
      <c r="K106" s="126"/>
      <c r="L106" s="126"/>
      <c r="M106" s="126"/>
      <c r="N106" s="126"/>
    </row>
    <row r="107" spans="1:14" s="5" customFormat="1" ht="31.5" customHeight="1">
      <c r="A107" s="12"/>
      <c r="B107" s="10"/>
      <c r="C107" s="7"/>
      <c r="D107" s="7"/>
      <c r="G107" s="125" t="s">
        <v>64</v>
      </c>
      <c r="H107" s="126"/>
      <c r="I107" s="126"/>
      <c r="J107" s="126"/>
      <c r="K107" s="126"/>
      <c r="L107" s="126"/>
      <c r="M107" s="126"/>
      <c r="N107" s="126"/>
    </row>
    <row r="108" spans="1:12" s="5" customFormat="1" ht="12.75" customHeight="1">
      <c r="A108" s="12"/>
      <c r="B108" s="10"/>
      <c r="C108" s="7"/>
      <c r="D108" s="7"/>
      <c r="H108" s="7"/>
      <c r="I108" s="23"/>
      <c r="J108" s="22"/>
      <c r="K108" s="22"/>
      <c r="L108" s="22"/>
    </row>
  </sheetData>
  <sheetProtection/>
  <mergeCells count="4">
    <mergeCell ref="B3:D3"/>
    <mergeCell ref="B1:N1"/>
    <mergeCell ref="G107:N107"/>
    <mergeCell ref="G106:N106"/>
  </mergeCells>
  <printOptions/>
  <pageMargins left="0" right="0" top="0.3937007874015748" bottom="0.984251968503937" header="0.5118110236220472" footer="0.5118110236220472"/>
  <pageSetup firstPageNumber="19" useFirstPageNumber="1" horizontalDpi="300" verticalDpi="300" orientation="landscape" paperSize="9" scale="7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11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4.421875" style="0" customWidth="1"/>
    <col min="2" max="2" width="22.57421875" style="0" customWidth="1"/>
    <col min="3" max="3" width="4.421875" style="0" customWidth="1"/>
    <col min="4" max="4" width="27.140625" style="0" customWidth="1"/>
    <col min="5" max="5" width="5.28125" style="0" customWidth="1"/>
    <col min="6" max="6" width="5.8515625" style="0" customWidth="1"/>
    <col min="7" max="7" width="5.57421875" style="0" customWidth="1"/>
    <col min="8" max="8" width="6.00390625" style="0" customWidth="1"/>
    <col min="9" max="9" width="7.140625" style="0" customWidth="1"/>
    <col min="10" max="10" width="6.00390625" style="0" customWidth="1"/>
    <col min="11" max="11" width="5.421875" style="0" customWidth="1"/>
    <col min="12" max="12" width="9.57421875" style="0" customWidth="1"/>
    <col min="13" max="13" width="14.00390625" style="0" customWidth="1"/>
    <col min="14" max="14" width="7.28125" style="0" customWidth="1"/>
    <col min="16" max="16" width="12.28125" style="0" customWidth="1"/>
    <col min="18" max="18" width="12.57421875" style="0" customWidth="1"/>
    <col min="19" max="20" width="10.57421875" style="0" customWidth="1"/>
  </cols>
  <sheetData>
    <row r="1" spans="1:14" ht="12.75">
      <c r="A1" s="8"/>
      <c r="B1" s="8"/>
      <c r="C1" s="8"/>
      <c r="D1" s="7"/>
      <c r="E1" s="7"/>
      <c r="F1" s="7"/>
      <c r="N1" s="13" t="s">
        <v>63</v>
      </c>
    </row>
    <row r="2" spans="1:9" ht="12.75">
      <c r="A2" s="9"/>
      <c r="B2" s="56"/>
      <c r="C2" s="56"/>
      <c r="D2" s="135" t="s">
        <v>59</v>
      </c>
      <c r="E2" s="136"/>
      <c r="F2" s="136"/>
      <c r="G2" s="137"/>
      <c r="H2" s="137"/>
      <c r="I2" s="137"/>
    </row>
    <row r="3" spans="1:20" ht="98.25" customHeight="1">
      <c r="A3" s="1" t="s">
        <v>0</v>
      </c>
      <c r="B3" s="1" t="s">
        <v>136</v>
      </c>
      <c r="C3" s="75" t="s">
        <v>137</v>
      </c>
      <c r="D3" s="2" t="s">
        <v>1</v>
      </c>
      <c r="E3" s="3" t="s">
        <v>2</v>
      </c>
      <c r="F3" s="27" t="s">
        <v>79</v>
      </c>
      <c r="G3" s="27" t="s">
        <v>78</v>
      </c>
      <c r="H3" s="28" t="s">
        <v>74</v>
      </c>
      <c r="I3" s="27" t="s">
        <v>81</v>
      </c>
      <c r="J3" s="27" t="s">
        <v>80</v>
      </c>
      <c r="K3" s="35" t="s">
        <v>53</v>
      </c>
      <c r="L3" s="34" t="s">
        <v>54</v>
      </c>
      <c r="M3" s="24" t="s">
        <v>88</v>
      </c>
      <c r="N3" s="55" t="s">
        <v>55</v>
      </c>
      <c r="O3" s="31" t="s">
        <v>90</v>
      </c>
      <c r="P3" s="31" t="s">
        <v>89</v>
      </c>
      <c r="Q3" s="39" t="s">
        <v>91</v>
      </c>
      <c r="R3" s="128" t="s">
        <v>94</v>
      </c>
      <c r="S3" s="129"/>
      <c r="T3" s="130"/>
    </row>
    <row r="4" spans="1:20" ht="25.5" customHeight="1">
      <c r="A4" s="83"/>
      <c r="B4" s="83"/>
      <c r="C4" s="83"/>
      <c r="D4" s="84"/>
      <c r="E4" s="85"/>
      <c r="F4" s="86"/>
      <c r="G4" s="86"/>
      <c r="H4" s="87"/>
      <c r="I4" s="86"/>
      <c r="J4" s="86"/>
      <c r="K4" s="93" t="s">
        <v>82</v>
      </c>
      <c r="L4" s="94" t="s">
        <v>83</v>
      </c>
      <c r="M4" s="95" t="s">
        <v>84</v>
      </c>
      <c r="N4" s="95" t="s">
        <v>85</v>
      </c>
      <c r="O4" s="95" t="s">
        <v>86</v>
      </c>
      <c r="P4" s="95" t="s">
        <v>87</v>
      </c>
      <c r="Q4" s="96" t="s">
        <v>144</v>
      </c>
      <c r="R4" s="55" t="s">
        <v>95</v>
      </c>
      <c r="S4" s="55" t="s">
        <v>96</v>
      </c>
      <c r="T4" s="55" t="s">
        <v>97</v>
      </c>
    </row>
    <row r="5" spans="1:20" ht="25.5" customHeight="1">
      <c r="A5" s="88"/>
      <c r="B5" s="88"/>
      <c r="C5" s="88"/>
      <c r="D5" s="89"/>
      <c r="E5" s="90"/>
      <c r="F5" s="91"/>
      <c r="G5" s="91"/>
      <c r="H5" s="92"/>
      <c r="I5" s="91"/>
      <c r="J5" s="91"/>
      <c r="K5" s="97"/>
      <c r="L5" s="98"/>
      <c r="M5" s="99"/>
      <c r="N5" s="99"/>
      <c r="O5" s="99"/>
      <c r="P5" s="99"/>
      <c r="Q5" s="100"/>
      <c r="R5" s="132" t="s">
        <v>145</v>
      </c>
      <c r="S5" s="133"/>
      <c r="T5" s="134"/>
    </row>
    <row r="6" spans="1:20" ht="39.75" customHeight="1">
      <c r="A6" s="4">
        <v>1</v>
      </c>
      <c r="B6" s="59" t="s">
        <v>115</v>
      </c>
      <c r="C6" s="60"/>
      <c r="D6" s="59" t="s">
        <v>143</v>
      </c>
      <c r="E6" s="72" t="s">
        <v>4</v>
      </c>
      <c r="F6" s="73">
        <v>1</v>
      </c>
      <c r="G6" s="73">
        <v>0</v>
      </c>
      <c r="H6" s="73">
        <v>0</v>
      </c>
      <c r="I6" s="73">
        <v>0</v>
      </c>
      <c r="J6" s="73">
        <v>0</v>
      </c>
      <c r="K6" s="117">
        <f>SUM(F6:J6)</f>
        <v>1</v>
      </c>
      <c r="L6" s="80"/>
      <c r="M6" s="11"/>
      <c r="N6" s="11"/>
      <c r="O6" s="11"/>
      <c r="P6" s="11"/>
      <c r="Q6" s="17"/>
      <c r="R6" s="11"/>
      <c r="S6" s="11"/>
      <c r="T6" s="11"/>
    </row>
    <row r="7" spans="1:20" ht="39.75" customHeight="1">
      <c r="A7" s="4">
        <v>2</v>
      </c>
      <c r="B7" s="59" t="s">
        <v>115</v>
      </c>
      <c r="C7" s="60"/>
      <c r="D7" s="59" t="s">
        <v>178</v>
      </c>
      <c r="E7" s="72" t="s">
        <v>9</v>
      </c>
      <c r="F7" s="73">
        <v>3</v>
      </c>
      <c r="G7" s="73">
        <v>0</v>
      </c>
      <c r="H7" s="73">
        <v>0</v>
      </c>
      <c r="I7" s="73">
        <v>0</v>
      </c>
      <c r="J7" s="73">
        <v>0</v>
      </c>
      <c r="K7" s="117">
        <f aca="true" t="shared" si="0" ref="K7:K58">SUM(F7:J7)</f>
        <v>3</v>
      </c>
      <c r="L7" s="80"/>
      <c r="M7" s="11"/>
      <c r="N7" s="11"/>
      <c r="O7" s="11"/>
      <c r="P7" s="11"/>
      <c r="Q7" s="17"/>
      <c r="R7" s="11"/>
      <c r="S7" s="11"/>
      <c r="T7" s="11"/>
    </row>
    <row r="8" spans="1:20" ht="39.75" customHeight="1">
      <c r="A8" s="4">
        <v>3</v>
      </c>
      <c r="B8" s="59" t="s">
        <v>116</v>
      </c>
      <c r="C8" s="60"/>
      <c r="D8" s="59" t="s">
        <v>179</v>
      </c>
      <c r="E8" s="72" t="s">
        <v>9</v>
      </c>
      <c r="F8" s="73">
        <v>5</v>
      </c>
      <c r="G8" s="73">
        <v>0</v>
      </c>
      <c r="H8" s="73">
        <v>5</v>
      </c>
      <c r="I8" s="73">
        <v>0</v>
      </c>
      <c r="J8" s="73">
        <v>0</v>
      </c>
      <c r="K8" s="117">
        <f t="shared" si="0"/>
        <v>10</v>
      </c>
      <c r="L8" s="80"/>
      <c r="M8" s="11"/>
      <c r="N8" s="11"/>
      <c r="O8" s="11"/>
      <c r="P8" s="11"/>
      <c r="Q8" s="17"/>
      <c r="R8" s="11"/>
      <c r="S8" s="11"/>
      <c r="T8" s="11"/>
    </row>
    <row r="9" spans="1:20" ht="39.75" customHeight="1">
      <c r="A9" s="4">
        <v>4</v>
      </c>
      <c r="B9" s="59" t="s">
        <v>116</v>
      </c>
      <c r="C9" s="60"/>
      <c r="D9" s="59" t="s">
        <v>180</v>
      </c>
      <c r="E9" s="72" t="s">
        <v>4</v>
      </c>
      <c r="F9" s="73">
        <v>20</v>
      </c>
      <c r="G9" s="73">
        <v>0</v>
      </c>
      <c r="H9" s="73">
        <v>15</v>
      </c>
      <c r="I9" s="73">
        <v>0</v>
      </c>
      <c r="J9" s="73">
        <v>0</v>
      </c>
      <c r="K9" s="117">
        <f t="shared" si="0"/>
        <v>35</v>
      </c>
      <c r="L9" s="80"/>
      <c r="M9" s="11"/>
      <c r="N9" s="11"/>
      <c r="O9" s="11"/>
      <c r="P9" s="11"/>
      <c r="Q9" s="17"/>
      <c r="R9" s="11"/>
      <c r="S9" s="11"/>
      <c r="T9" s="11"/>
    </row>
    <row r="10" spans="1:20" ht="39.75" customHeight="1">
      <c r="A10" s="4">
        <v>5</v>
      </c>
      <c r="B10" s="59" t="s">
        <v>117</v>
      </c>
      <c r="C10" s="60"/>
      <c r="D10" s="59" t="s">
        <v>181</v>
      </c>
      <c r="E10" s="72" t="s">
        <v>9</v>
      </c>
      <c r="F10" s="73">
        <v>5</v>
      </c>
      <c r="G10" s="73">
        <v>0</v>
      </c>
      <c r="H10" s="73">
        <v>4</v>
      </c>
      <c r="I10" s="73">
        <v>0</v>
      </c>
      <c r="J10" s="73">
        <v>0</v>
      </c>
      <c r="K10" s="117">
        <f t="shared" si="0"/>
        <v>9</v>
      </c>
      <c r="L10" s="80"/>
      <c r="M10" s="11"/>
      <c r="N10" s="11"/>
      <c r="O10" s="11"/>
      <c r="P10" s="11"/>
      <c r="Q10" s="17"/>
      <c r="R10" s="11"/>
      <c r="S10" s="11"/>
      <c r="T10" s="11"/>
    </row>
    <row r="11" spans="1:20" ht="39.75" customHeight="1">
      <c r="A11" s="4">
        <v>6</v>
      </c>
      <c r="B11" s="112" t="s">
        <v>117</v>
      </c>
      <c r="C11" s="113"/>
      <c r="D11" s="112" t="s">
        <v>182</v>
      </c>
      <c r="E11" s="72" t="s">
        <v>9</v>
      </c>
      <c r="F11" s="73">
        <v>10</v>
      </c>
      <c r="G11" s="73">
        <v>0</v>
      </c>
      <c r="H11" s="73">
        <v>4</v>
      </c>
      <c r="I11" s="73">
        <v>0</v>
      </c>
      <c r="J11" s="73">
        <v>0</v>
      </c>
      <c r="K11" s="117">
        <f t="shared" si="0"/>
        <v>14</v>
      </c>
      <c r="L11" s="80"/>
      <c r="M11" s="11"/>
      <c r="N11" s="11"/>
      <c r="O11" s="11"/>
      <c r="P11" s="11"/>
      <c r="Q11" s="17"/>
      <c r="R11" s="11"/>
      <c r="S11" s="11"/>
      <c r="T11" s="11"/>
    </row>
    <row r="12" spans="1:20" ht="39.75" customHeight="1">
      <c r="A12" s="4">
        <v>7</v>
      </c>
      <c r="B12" s="59" t="s">
        <v>172</v>
      </c>
      <c r="C12" s="60"/>
      <c r="D12" s="59" t="s">
        <v>183</v>
      </c>
      <c r="E12" s="57" t="s">
        <v>4</v>
      </c>
      <c r="F12" s="73">
        <v>0</v>
      </c>
      <c r="G12" s="73">
        <v>0</v>
      </c>
      <c r="H12" s="73">
        <v>3</v>
      </c>
      <c r="I12" s="73">
        <v>0</v>
      </c>
      <c r="J12" s="73">
        <v>0</v>
      </c>
      <c r="K12" s="117">
        <f t="shared" si="0"/>
        <v>3</v>
      </c>
      <c r="L12" s="80"/>
      <c r="M12" s="11"/>
      <c r="N12" s="11"/>
      <c r="O12" s="11"/>
      <c r="P12" s="11"/>
      <c r="Q12" s="11"/>
      <c r="R12" s="11"/>
      <c r="S12" s="11"/>
      <c r="T12" s="11"/>
    </row>
    <row r="13" spans="1:20" ht="39.75" customHeight="1">
      <c r="A13" s="4">
        <v>8</v>
      </c>
      <c r="B13" s="59" t="s">
        <v>118</v>
      </c>
      <c r="C13" s="60"/>
      <c r="D13" s="59" t="s">
        <v>184</v>
      </c>
      <c r="E13" s="72" t="s">
        <v>9</v>
      </c>
      <c r="F13" s="73">
        <v>11</v>
      </c>
      <c r="G13" s="73">
        <v>4</v>
      </c>
      <c r="H13" s="73">
        <v>0</v>
      </c>
      <c r="I13" s="73">
        <v>1</v>
      </c>
      <c r="J13" s="73">
        <v>0</v>
      </c>
      <c r="K13" s="117">
        <f t="shared" si="0"/>
        <v>16</v>
      </c>
      <c r="L13" s="80"/>
      <c r="M13" s="11"/>
      <c r="N13" s="11"/>
      <c r="O13" s="11"/>
      <c r="P13" s="11"/>
      <c r="Q13" s="11"/>
      <c r="R13" s="11"/>
      <c r="S13" s="11"/>
      <c r="T13" s="11"/>
    </row>
    <row r="14" spans="1:20" ht="39.75" customHeight="1">
      <c r="A14" s="4">
        <v>9</v>
      </c>
      <c r="B14" s="63" t="s">
        <v>119</v>
      </c>
      <c r="C14" s="64" t="s">
        <v>173</v>
      </c>
      <c r="D14" s="63" t="s">
        <v>185</v>
      </c>
      <c r="E14" s="58" t="s">
        <v>9</v>
      </c>
      <c r="F14" s="73">
        <v>0</v>
      </c>
      <c r="G14" s="73">
        <v>5</v>
      </c>
      <c r="H14" s="73">
        <v>5</v>
      </c>
      <c r="I14" s="73">
        <v>0</v>
      </c>
      <c r="J14" s="73">
        <v>3</v>
      </c>
      <c r="K14" s="117">
        <f t="shared" si="0"/>
        <v>13</v>
      </c>
      <c r="L14" s="80"/>
      <c r="M14" s="11"/>
      <c r="N14" s="11"/>
      <c r="O14" s="11"/>
      <c r="P14" s="11"/>
      <c r="Q14" s="11"/>
      <c r="R14" s="11"/>
      <c r="S14" s="11"/>
      <c r="T14" s="11"/>
    </row>
    <row r="15" spans="1:20" ht="39.75" customHeight="1">
      <c r="A15" s="4">
        <v>10</v>
      </c>
      <c r="B15" s="63" t="s">
        <v>120</v>
      </c>
      <c r="C15" s="114" t="s">
        <v>173</v>
      </c>
      <c r="D15" s="65" t="s">
        <v>186</v>
      </c>
      <c r="E15" s="74" t="s">
        <v>4</v>
      </c>
      <c r="F15" s="73">
        <v>25</v>
      </c>
      <c r="G15" s="73">
        <v>20</v>
      </c>
      <c r="H15" s="73">
        <v>20</v>
      </c>
      <c r="I15" s="73">
        <v>15</v>
      </c>
      <c r="J15" s="73">
        <v>15</v>
      </c>
      <c r="K15" s="117">
        <f t="shared" si="0"/>
        <v>95</v>
      </c>
      <c r="L15" s="80"/>
      <c r="M15" s="11"/>
      <c r="N15" s="11"/>
      <c r="O15" s="11"/>
      <c r="P15" s="11"/>
      <c r="Q15" s="11"/>
      <c r="R15" s="11"/>
      <c r="S15" s="11"/>
      <c r="T15" s="11"/>
    </row>
    <row r="16" spans="1:20" ht="39.75" customHeight="1">
      <c r="A16" s="4">
        <v>11</v>
      </c>
      <c r="B16" s="63" t="s">
        <v>121</v>
      </c>
      <c r="C16" s="64"/>
      <c r="D16" s="59" t="s">
        <v>187</v>
      </c>
      <c r="E16" s="72" t="s">
        <v>49</v>
      </c>
      <c r="F16" s="73">
        <v>5</v>
      </c>
      <c r="G16" s="73">
        <v>8</v>
      </c>
      <c r="H16" s="73">
        <v>8</v>
      </c>
      <c r="I16" s="73">
        <v>0</v>
      </c>
      <c r="J16" s="73">
        <v>0</v>
      </c>
      <c r="K16" s="117">
        <f t="shared" si="0"/>
        <v>21</v>
      </c>
      <c r="L16" s="80"/>
      <c r="M16" s="11"/>
      <c r="N16" s="11"/>
      <c r="O16" s="11"/>
      <c r="P16" s="11"/>
      <c r="Q16" s="11"/>
      <c r="R16" s="11"/>
      <c r="S16" s="11"/>
      <c r="T16" s="11"/>
    </row>
    <row r="17" spans="1:20" ht="39.75" customHeight="1">
      <c r="A17" s="4">
        <v>12</v>
      </c>
      <c r="B17" s="63" t="s">
        <v>122</v>
      </c>
      <c r="C17" s="64" t="s">
        <v>173</v>
      </c>
      <c r="D17" s="63" t="s">
        <v>188</v>
      </c>
      <c r="E17" s="74" t="s">
        <v>4</v>
      </c>
      <c r="F17" s="73">
        <v>1</v>
      </c>
      <c r="G17" s="73">
        <v>0</v>
      </c>
      <c r="H17" s="73">
        <v>0</v>
      </c>
      <c r="I17" s="73">
        <v>0</v>
      </c>
      <c r="J17" s="73">
        <v>0</v>
      </c>
      <c r="K17" s="117">
        <f t="shared" si="0"/>
        <v>1</v>
      </c>
      <c r="L17" s="80"/>
      <c r="M17" s="11"/>
      <c r="N17" s="11"/>
      <c r="O17" s="11"/>
      <c r="P17" s="11"/>
      <c r="Q17" s="11"/>
      <c r="R17" s="11"/>
      <c r="S17" s="11"/>
      <c r="T17" s="11"/>
    </row>
    <row r="18" spans="1:20" ht="39.75" customHeight="1">
      <c r="A18" s="4">
        <v>13</v>
      </c>
      <c r="B18" s="63" t="s">
        <v>122</v>
      </c>
      <c r="C18" s="64" t="s">
        <v>173</v>
      </c>
      <c r="D18" s="65" t="s">
        <v>189</v>
      </c>
      <c r="E18" s="74" t="s">
        <v>4</v>
      </c>
      <c r="F18" s="73">
        <v>1</v>
      </c>
      <c r="G18" s="73">
        <v>0</v>
      </c>
      <c r="H18" s="73">
        <v>0</v>
      </c>
      <c r="I18" s="73">
        <v>0</v>
      </c>
      <c r="J18" s="73">
        <v>0</v>
      </c>
      <c r="K18" s="117">
        <f t="shared" si="0"/>
        <v>1</v>
      </c>
      <c r="L18" s="80"/>
      <c r="M18" s="11"/>
      <c r="N18" s="11"/>
      <c r="O18" s="11"/>
      <c r="P18" s="11"/>
      <c r="Q18" s="11"/>
      <c r="R18" s="11"/>
      <c r="S18" s="11"/>
      <c r="T18" s="11"/>
    </row>
    <row r="19" spans="1:20" ht="39.75" customHeight="1">
      <c r="A19" s="4">
        <v>14</v>
      </c>
      <c r="B19" s="63" t="s">
        <v>122</v>
      </c>
      <c r="C19" s="64" t="s">
        <v>173</v>
      </c>
      <c r="D19" s="63" t="s">
        <v>190</v>
      </c>
      <c r="E19" s="74" t="s">
        <v>4</v>
      </c>
      <c r="F19" s="73">
        <v>1</v>
      </c>
      <c r="G19" s="73">
        <v>0</v>
      </c>
      <c r="H19" s="73">
        <v>0</v>
      </c>
      <c r="I19" s="73">
        <v>0</v>
      </c>
      <c r="J19" s="73">
        <v>0</v>
      </c>
      <c r="K19" s="117">
        <f t="shared" si="0"/>
        <v>1</v>
      </c>
      <c r="L19" s="80"/>
      <c r="M19" s="11"/>
      <c r="N19" s="11"/>
      <c r="O19" s="11"/>
      <c r="P19" s="11"/>
      <c r="Q19" s="11"/>
      <c r="R19" s="11"/>
      <c r="S19" s="11"/>
      <c r="T19" s="11"/>
    </row>
    <row r="20" spans="1:20" ht="39.75" customHeight="1">
      <c r="A20" s="4">
        <v>15</v>
      </c>
      <c r="B20" s="63" t="s">
        <v>122</v>
      </c>
      <c r="C20" s="64" t="s">
        <v>173</v>
      </c>
      <c r="D20" s="63" t="s">
        <v>191</v>
      </c>
      <c r="E20" s="74" t="s">
        <v>4</v>
      </c>
      <c r="F20" s="73">
        <v>1</v>
      </c>
      <c r="G20" s="73">
        <v>0</v>
      </c>
      <c r="H20" s="73">
        <v>0</v>
      </c>
      <c r="I20" s="73">
        <v>0</v>
      </c>
      <c r="J20" s="73">
        <v>0</v>
      </c>
      <c r="K20" s="117">
        <f t="shared" si="0"/>
        <v>1</v>
      </c>
      <c r="L20" s="80"/>
      <c r="M20" s="11"/>
      <c r="N20" s="11"/>
      <c r="O20" s="11"/>
      <c r="P20" s="11"/>
      <c r="Q20" s="11"/>
      <c r="R20" s="11"/>
      <c r="S20" s="11"/>
      <c r="T20" s="11"/>
    </row>
    <row r="21" spans="1:20" ht="39.75" customHeight="1">
      <c r="A21" s="4">
        <v>16</v>
      </c>
      <c r="B21" s="63" t="s">
        <v>122</v>
      </c>
      <c r="C21" s="64" t="s">
        <v>173</v>
      </c>
      <c r="D21" s="63" t="s">
        <v>192</v>
      </c>
      <c r="E21" s="74" t="s">
        <v>4</v>
      </c>
      <c r="F21" s="73">
        <v>1</v>
      </c>
      <c r="G21" s="73">
        <v>0</v>
      </c>
      <c r="H21" s="73">
        <v>0</v>
      </c>
      <c r="I21" s="73">
        <v>0</v>
      </c>
      <c r="J21" s="73">
        <v>0</v>
      </c>
      <c r="K21" s="117">
        <f t="shared" si="0"/>
        <v>1</v>
      </c>
      <c r="L21" s="80"/>
      <c r="M21" s="11"/>
      <c r="N21" s="11"/>
      <c r="O21" s="11"/>
      <c r="P21" s="11"/>
      <c r="Q21" s="11"/>
      <c r="R21" s="11"/>
      <c r="S21" s="11"/>
      <c r="T21" s="11"/>
    </row>
    <row r="22" spans="1:20" ht="39.75" customHeight="1">
      <c r="A22" s="4">
        <v>17</v>
      </c>
      <c r="B22" s="63" t="s">
        <v>123</v>
      </c>
      <c r="C22" s="64" t="s">
        <v>173</v>
      </c>
      <c r="D22" s="63" t="s">
        <v>192</v>
      </c>
      <c r="E22" s="74" t="s">
        <v>4</v>
      </c>
      <c r="F22" s="73">
        <v>1</v>
      </c>
      <c r="G22" s="73">
        <v>0</v>
      </c>
      <c r="H22" s="73">
        <v>0</v>
      </c>
      <c r="I22" s="73">
        <v>0</v>
      </c>
      <c r="J22" s="73">
        <v>0</v>
      </c>
      <c r="K22" s="117">
        <f t="shared" si="0"/>
        <v>1</v>
      </c>
      <c r="L22" s="80"/>
      <c r="M22" s="11"/>
      <c r="N22" s="11"/>
      <c r="O22" s="11"/>
      <c r="P22" s="11"/>
      <c r="Q22" s="11"/>
      <c r="R22" s="11"/>
      <c r="S22" s="11"/>
      <c r="T22" s="11"/>
    </row>
    <row r="23" spans="1:20" ht="39.75" customHeight="1">
      <c r="A23" s="4">
        <v>18</v>
      </c>
      <c r="B23" s="63" t="s">
        <v>123</v>
      </c>
      <c r="C23" s="64" t="s">
        <v>173</v>
      </c>
      <c r="D23" s="63" t="s">
        <v>193</v>
      </c>
      <c r="E23" s="74" t="s">
        <v>4</v>
      </c>
      <c r="F23" s="73">
        <v>1</v>
      </c>
      <c r="G23" s="73">
        <v>0</v>
      </c>
      <c r="H23" s="73">
        <v>0</v>
      </c>
      <c r="I23" s="73">
        <v>0</v>
      </c>
      <c r="J23" s="73">
        <v>0</v>
      </c>
      <c r="K23" s="117">
        <f t="shared" si="0"/>
        <v>1</v>
      </c>
      <c r="L23" s="80"/>
      <c r="M23" s="11"/>
      <c r="N23" s="11"/>
      <c r="O23" s="11"/>
      <c r="P23" s="11"/>
      <c r="Q23" s="11"/>
      <c r="R23" s="11"/>
      <c r="S23" s="11"/>
      <c r="T23" s="11"/>
    </row>
    <row r="24" spans="1:20" ht="39.75" customHeight="1">
      <c r="A24" s="4">
        <v>19</v>
      </c>
      <c r="B24" s="59" t="s">
        <v>124</v>
      </c>
      <c r="C24" s="60"/>
      <c r="D24" s="59" t="s">
        <v>194</v>
      </c>
      <c r="E24" s="72" t="s">
        <v>9</v>
      </c>
      <c r="F24" s="73">
        <v>2</v>
      </c>
      <c r="G24" s="73">
        <v>3</v>
      </c>
      <c r="H24" s="73">
        <v>3</v>
      </c>
      <c r="I24" s="73">
        <v>3</v>
      </c>
      <c r="J24" s="73">
        <v>2</v>
      </c>
      <c r="K24" s="117">
        <f t="shared" si="0"/>
        <v>13</v>
      </c>
      <c r="L24" s="80"/>
      <c r="M24" s="11"/>
      <c r="N24" s="11"/>
      <c r="O24" s="11"/>
      <c r="P24" s="11"/>
      <c r="Q24" s="11"/>
      <c r="R24" s="11"/>
      <c r="S24" s="11"/>
      <c r="T24" s="11"/>
    </row>
    <row r="25" spans="1:20" ht="39.75" customHeight="1">
      <c r="A25" s="4">
        <v>20</v>
      </c>
      <c r="B25" s="59" t="s">
        <v>124</v>
      </c>
      <c r="C25" s="60"/>
      <c r="D25" s="59" t="s">
        <v>195</v>
      </c>
      <c r="E25" s="72" t="s">
        <v>9</v>
      </c>
      <c r="F25" s="73">
        <v>3</v>
      </c>
      <c r="G25" s="73">
        <v>3</v>
      </c>
      <c r="H25" s="73">
        <v>3</v>
      </c>
      <c r="I25" s="73">
        <v>3</v>
      </c>
      <c r="J25" s="73">
        <v>3</v>
      </c>
      <c r="K25" s="117">
        <f t="shared" si="0"/>
        <v>15</v>
      </c>
      <c r="L25" s="80"/>
      <c r="M25" s="11"/>
      <c r="N25" s="11"/>
      <c r="O25" s="11"/>
      <c r="P25" s="11"/>
      <c r="Q25" s="11"/>
      <c r="R25" s="11"/>
      <c r="S25" s="11"/>
      <c r="T25" s="11"/>
    </row>
    <row r="26" spans="1:20" ht="39.75" customHeight="1">
      <c r="A26" s="4">
        <v>21</v>
      </c>
      <c r="B26" s="59" t="s">
        <v>125</v>
      </c>
      <c r="C26" s="60"/>
      <c r="D26" s="59" t="s">
        <v>196</v>
      </c>
      <c r="E26" s="72" t="s">
        <v>9</v>
      </c>
      <c r="F26" s="73">
        <v>0</v>
      </c>
      <c r="G26" s="73">
        <v>0</v>
      </c>
      <c r="H26" s="73">
        <v>0</v>
      </c>
      <c r="I26" s="73">
        <v>8</v>
      </c>
      <c r="J26" s="73">
        <v>0</v>
      </c>
      <c r="K26" s="117">
        <f t="shared" si="0"/>
        <v>8</v>
      </c>
      <c r="L26" s="80"/>
      <c r="M26" s="11"/>
      <c r="N26" s="11"/>
      <c r="O26" s="11"/>
      <c r="P26" s="11"/>
      <c r="Q26" s="11"/>
      <c r="R26" s="11"/>
      <c r="S26" s="11"/>
      <c r="T26" s="11"/>
    </row>
    <row r="27" spans="1:20" ht="39.75" customHeight="1">
      <c r="A27" s="4">
        <v>22</v>
      </c>
      <c r="B27" s="66" t="s">
        <v>126</v>
      </c>
      <c r="C27" s="67"/>
      <c r="D27" s="66" t="s">
        <v>197</v>
      </c>
      <c r="E27" s="72" t="s">
        <v>9</v>
      </c>
      <c r="F27" s="73">
        <v>0</v>
      </c>
      <c r="G27" s="73">
        <v>4</v>
      </c>
      <c r="H27" s="73">
        <v>0</v>
      </c>
      <c r="I27" s="73">
        <v>4</v>
      </c>
      <c r="J27" s="73">
        <v>0</v>
      </c>
      <c r="K27" s="117">
        <f t="shared" si="0"/>
        <v>8</v>
      </c>
      <c r="L27" s="80"/>
      <c r="M27" s="11"/>
      <c r="N27" s="11"/>
      <c r="O27" s="11"/>
      <c r="P27" s="11"/>
      <c r="Q27" s="11"/>
      <c r="R27" s="11"/>
      <c r="S27" s="11"/>
      <c r="T27" s="11"/>
    </row>
    <row r="28" spans="1:20" ht="39.75" customHeight="1">
      <c r="A28" s="4">
        <v>23</v>
      </c>
      <c r="B28" s="66" t="s">
        <v>127</v>
      </c>
      <c r="C28" s="67"/>
      <c r="D28" s="66" t="s">
        <v>198</v>
      </c>
      <c r="E28" s="72" t="s">
        <v>9</v>
      </c>
      <c r="F28" s="73">
        <v>0</v>
      </c>
      <c r="G28" s="73">
        <v>5</v>
      </c>
      <c r="H28" s="73">
        <v>0</v>
      </c>
      <c r="I28" s="73">
        <v>0</v>
      </c>
      <c r="J28" s="73">
        <v>6</v>
      </c>
      <c r="K28" s="117">
        <f t="shared" si="0"/>
        <v>11</v>
      </c>
      <c r="L28" s="80"/>
      <c r="M28" s="11"/>
      <c r="N28" s="11"/>
      <c r="O28" s="11"/>
      <c r="P28" s="11"/>
      <c r="Q28" s="11"/>
      <c r="R28" s="11"/>
      <c r="S28" s="11"/>
      <c r="T28" s="11"/>
    </row>
    <row r="29" spans="1:20" ht="39.75" customHeight="1">
      <c r="A29" s="4">
        <v>24</v>
      </c>
      <c r="B29" s="62" t="s">
        <v>128</v>
      </c>
      <c r="C29" s="60"/>
      <c r="D29" s="62" t="s">
        <v>199</v>
      </c>
      <c r="E29" s="72" t="s">
        <v>9</v>
      </c>
      <c r="F29" s="73">
        <v>2</v>
      </c>
      <c r="G29" s="73">
        <v>2</v>
      </c>
      <c r="H29" s="73">
        <v>2</v>
      </c>
      <c r="I29" s="73">
        <v>2</v>
      </c>
      <c r="J29" s="73">
        <v>2</v>
      </c>
      <c r="K29" s="117">
        <f t="shared" si="0"/>
        <v>10</v>
      </c>
      <c r="L29" s="80"/>
      <c r="M29" s="11"/>
      <c r="N29" s="11"/>
      <c r="O29" s="11"/>
      <c r="P29" s="11"/>
      <c r="Q29" s="11"/>
      <c r="R29" s="11"/>
      <c r="S29" s="11"/>
      <c r="T29" s="11"/>
    </row>
    <row r="30" spans="1:20" ht="39.75" customHeight="1">
      <c r="A30" s="4">
        <v>25</v>
      </c>
      <c r="B30" s="59" t="s">
        <v>129</v>
      </c>
      <c r="C30" s="60"/>
      <c r="D30" s="59" t="s">
        <v>200</v>
      </c>
      <c r="E30" s="72" t="s">
        <v>9</v>
      </c>
      <c r="F30" s="73">
        <v>5</v>
      </c>
      <c r="G30" s="73">
        <v>0</v>
      </c>
      <c r="H30" s="73">
        <v>5</v>
      </c>
      <c r="I30" s="73">
        <v>5</v>
      </c>
      <c r="J30" s="73">
        <v>5</v>
      </c>
      <c r="K30" s="117">
        <f t="shared" si="0"/>
        <v>20</v>
      </c>
      <c r="L30" s="80"/>
      <c r="M30" s="11"/>
      <c r="N30" s="11"/>
      <c r="O30" s="11"/>
      <c r="P30" s="11"/>
      <c r="Q30" s="11"/>
      <c r="R30" s="11"/>
      <c r="S30" s="11"/>
      <c r="T30" s="11"/>
    </row>
    <row r="31" spans="1:20" ht="39.75" customHeight="1">
      <c r="A31" s="4">
        <v>26</v>
      </c>
      <c r="B31" s="59" t="s">
        <v>129</v>
      </c>
      <c r="C31" s="60"/>
      <c r="D31" s="59" t="s">
        <v>201</v>
      </c>
      <c r="E31" s="72" t="s">
        <v>9</v>
      </c>
      <c r="F31" s="73">
        <v>0</v>
      </c>
      <c r="G31" s="73">
        <v>0</v>
      </c>
      <c r="H31" s="73">
        <v>2</v>
      </c>
      <c r="I31" s="73">
        <v>2</v>
      </c>
      <c r="J31" s="73">
        <v>0</v>
      </c>
      <c r="K31" s="117">
        <f t="shared" si="0"/>
        <v>4</v>
      </c>
      <c r="L31" s="80"/>
      <c r="M31" s="11"/>
      <c r="N31" s="11"/>
      <c r="O31" s="11"/>
      <c r="P31" s="11"/>
      <c r="Q31" s="11"/>
      <c r="R31" s="11"/>
      <c r="S31" s="11"/>
      <c r="T31" s="11"/>
    </row>
    <row r="32" spans="1:20" ht="39.75" customHeight="1">
      <c r="A32" s="4">
        <v>27</v>
      </c>
      <c r="B32" s="59" t="s">
        <v>129</v>
      </c>
      <c r="C32" s="60"/>
      <c r="D32" s="59" t="s">
        <v>202</v>
      </c>
      <c r="E32" s="72" t="s">
        <v>9</v>
      </c>
      <c r="F32" s="73">
        <v>0</v>
      </c>
      <c r="G32" s="73">
        <v>0</v>
      </c>
      <c r="H32" s="73">
        <v>2</v>
      </c>
      <c r="I32" s="73">
        <v>2</v>
      </c>
      <c r="J32" s="73">
        <v>0</v>
      </c>
      <c r="K32" s="117">
        <f t="shared" si="0"/>
        <v>4</v>
      </c>
      <c r="L32" s="80"/>
      <c r="M32" s="11"/>
      <c r="N32" s="11"/>
      <c r="O32" s="11"/>
      <c r="P32" s="11"/>
      <c r="Q32" s="11"/>
      <c r="R32" s="11"/>
      <c r="S32" s="11"/>
      <c r="T32" s="11"/>
    </row>
    <row r="33" spans="1:20" ht="39.75" customHeight="1">
      <c r="A33" s="4">
        <v>28</v>
      </c>
      <c r="B33" s="59" t="s">
        <v>129</v>
      </c>
      <c r="C33" s="60"/>
      <c r="D33" s="59" t="s">
        <v>203</v>
      </c>
      <c r="E33" s="72" t="s">
        <v>9</v>
      </c>
      <c r="F33" s="73">
        <v>0</v>
      </c>
      <c r="G33" s="73">
        <v>0</v>
      </c>
      <c r="H33" s="73">
        <v>2</v>
      </c>
      <c r="I33" s="73">
        <v>2</v>
      </c>
      <c r="J33" s="73">
        <v>0</v>
      </c>
      <c r="K33" s="117">
        <f t="shared" si="0"/>
        <v>4</v>
      </c>
      <c r="L33" s="81"/>
      <c r="M33" s="15"/>
      <c r="N33" s="15"/>
      <c r="O33" s="15"/>
      <c r="P33" s="15"/>
      <c r="Q33" s="15"/>
      <c r="R33" s="15"/>
      <c r="S33" s="15"/>
      <c r="T33" s="15"/>
    </row>
    <row r="34" spans="1:20" ht="39.75" customHeight="1">
      <c r="A34" s="4">
        <v>29</v>
      </c>
      <c r="B34" s="68" t="s">
        <v>130</v>
      </c>
      <c r="C34" s="67"/>
      <c r="D34" s="68" t="s">
        <v>204</v>
      </c>
      <c r="E34" s="72" t="s">
        <v>9</v>
      </c>
      <c r="F34" s="73">
        <v>1</v>
      </c>
      <c r="G34" s="73">
        <v>1</v>
      </c>
      <c r="H34" s="73">
        <v>1</v>
      </c>
      <c r="I34" s="73">
        <v>1</v>
      </c>
      <c r="J34" s="73">
        <v>1</v>
      </c>
      <c r="K34" s="117">
        <f t="shared" si="0"/>
        <v>5</v>
      </c>
      <c r="L34" s="81"/>
      <c r="M34" s="15"/>
      <c r="N34" s="15"/>
      <c r="O34" s="15"/>
      <c r="P34" s="15"/>
      <c r="Q34" s="15"/>
      <c r="R34" s="15"/>
      <c r="S34" s="15"/>
      <c r="T34" s="15"/>
    </row>
    <row r="35" spans="1:20" ht="39.75" customHeight="1">
      <c r="A35" s="4">
        <v>30</v>
      </c>
      <c r="B35" s="68" t="s">
        <v>130</v>
      </c>
      <c r="C35" s="67"/>
      <c r="D35" s="68" t="s">
        <v>205</v>
      </c>
      <c r="E35" s="72" t="s">
        <v>9</v>
      </c>
      <c r="F35" s="73">
        <v>1</v>
      </c>
      <c r="G35" s="73">
        <v>0</v>
      </c>
      <c r="H35" s="73">
        <v>0</v>
      </c>
      <c r="I35" s="73">
        <v>0</v>
      </c>
      <c r="J35" s="73">
        <v>0</v>
      </c>
      <c r="K35" s="117">
        <f t="shared" si="0"/>
        <v>1</v>
      </c>
      <c r="L35" s="80"/>
      <c r="M35" s="11"/>
      <c r="N35" s="11"/>
      <c r="O35" s="11"/>
      <c r="P35" s="11"/>
      <c r="Q35" s="11"/>
      <c r="R35" s="11"/>
      <c r="S35" s="11"/>
      <c r="T35" s="11"/>
    </row>
    <row r="36" spans="1:20" ht="39.75" customHeight="1">
      <c r="A36" s="4">
        <v>31</v>
      </c>
      <c r="B36" s="68" t="s">
        <v>131</v>
      </c>
      <c r="C36" s="67"/>
      <c r="D36" s="68" t="s">
        <v>206</v>
      </c>
      <c r="E36" s="72" t="s">
        <v>9</v>
      </c>
      <c r="F36" s="73">
        <v>0</v>
      </c>
      <c r="G36" s="73">
        <v>0</v>
      </c>
      <c r="H36" s="73">
        <v>2</v>
      </c>
      <c r="I36" s="73">
        <v>0</v>
      </c>
      <c r="J36" s="73">
        <v>0</v>
      </c>
      <c r="K36" s="117">
        <f t="shared" si="0"/>
        <v>2</v>
      </c>
      <c r="L36" s="80"/>
      <c r="M36" s="11"/>
      <c r="N36" s="11"/>
      <c r="O36" s="11"/>
      <c r="P36" s="11"/>
      <c r="Q36" s="11"/>
      <c r="R36" s="11"/>
      <c r="S36" s="11"/>
      <c r="T36" s="11"/>
    </row>
    <row r="37" spans="1:20" ht="39.75" customHeight="1">
      <c r="A37" s="4">
        <v>32</v>
      </c>
      <c r="B37" s="59" t="s">
        <v>132</v>
      </c>
      <c r="C37" s="60"/>
      <c r="D37" s="59" t="s">
        <v>207</v>
      </c>
      <c r="E37" s="72" t="s">
        <v>9</v>
      </c>
      <c r="F37" s="73">
        <v>7</v>
      </c>
      <c r="G37" s="73">
        <v>0</v>
      </c>
      <c r="H37" s="73">
        <v>3</v>
      </c>
      <c r="I37" s="73">
        <v>3</v>
      </c>
      <c r="J37" s="73">
        <v>0</v>
      </c>
      <c r="K37" s="117">
        <f t="shared" si="0"/>
        <v>13</v>
      </c>
      <c r="L37" s="80"/>
      <c r="M37" s="11"/>
      <c r="N37" s="11"/>
      <c r="O37" s="11"/>
      <c r="P37" s="11"/>
      <c r="Q37" s="11"/>
      <c r="R37" s="11"/>
      <c r="S37" s="11"/>
      <c r="T37" s="11"/>
    </row>
    <row r="38" spans="1:20" ht="39.75" customHeight="1">
      <c r="A38" s="4">
        <v>33</v>
      </c>
      <c r="B38" s="59" t="s">
        <v>132</v>
      </c>
      <c r="C38" s="60"/>
      <c r="D38" s="59" t="s">
        <v>208</v>
      </c>
      <c r="E38" s="72" t="s">
        <v>9</v>
      </c>
      <c r="F38" s="73">
        <v>1</v>
      </c>
      <c r="G38" s="73">
        <v>0</v>
      </c>
      <c r="H38" s="73">
        <v>3</v>
      </c>
      <c r="I38" s="73">
        <v>3</v>
      </c>
      <c r="J38" s="73">
        <v>0</v>
      </c>
      <c r="K38" s="117">
        <f t="shared" si="0"/>
        <v>7</v>
      </c>
      <c r="L38" s="80"/>
      <c r="M38" s="11"/>
      <c r="N38" s="11"/>
      <c r="O38" s="11"/>
      <c r="P38" s="11"/>
      <c r="Q38" s="11"/>
      <c r="R38" s="11"/>
      <c r="S38" s="11"/>
      <c r="T38" s="11"/>
    </row>
    <row r="39" spans="1:20" ht="39.75" customHeight="1">
      <c r="A39" s="4">
        <v>34</v>
      </c>
      <c r="B39" s="59" t="s">
        <v>132</v>
      </c>
      <c r="C39" s="60"/>
      <c r="D39" s="59" t="s">
        <v>209</v>
      </c>
      <c r="E39" s="72" t="s">
        <v>9</v>
      </c>
      <c r="F39" s="73">
        <v>1</v>
      </c>
      <c r="G39" s="73">
        <v>0</v>
      </c>
      <c r="H39" s="73">
        <v>3</v>
      </c>
      <c r="I39" s="73">
        <v>3</v>
      </c>
      <c r="J39" s="73">
        <v>0</v>
      </c>
      <c r="K39" s="117">
        <f t="shared" si="0"/>
        <v>7</v>
      </c>
      <c r="L39" s="80"/>
      <c r="M39" s="11"/>
      <c r="N39" s="11"/>
      <c r="O39" s="11"/>
      <c r="P39" s="11"/>
      <c r="Q39" s="11"/>
      <c r="R39" s="11"/>
      <c r="S39" s="11"/>
      <c r="T39" s="11"/>
    </row>
    <row r="40" spans="1:20" ht="39.75" customHeight="1">
      <c r="A40" s="4">
        <v>35</v>
      </c>
      <c r="B40" s="69" t="s">
        <v>132</v>
      </c>
      <c r="C40" s="61"/>
      <c r="D40" s="69" t="s">
        <v>210</v>
      </c>
      <c r="E40" s="72" t="s">
        <v>9</v>
      </c>
      <c r="F40" s="73">
        <v>1</v>
      </c>
      <c r="G40" s="73">
        <v>0</v>
      </c>
      <c r="H40" s="73">
        <v>3</v>
      </c>
      <c r="I40" s="73">
        <v>3</v>
      </c>
      <c r="J40" s="73">
        <v>0</v>
      </c>
      <c r="K40" s="117">
        <f t="shared" si="0"/>
        <v>7</v>
      </c>
      <c r="L40" s="80"/>
      <c r="M40" s="11"/>
      <c r="N40" s="11"/>
      <c r="O40" s="11"/>
      <c r="P40" s="11"/>
      <c r="Q40" s="11"/>
      <c r="R40" s="11"/>
      <c r="S40" s="11"/>
      <c r="T40" s="11"/>
    </row>
    <row r="41" spans="1:20" ht="39.75" customHeight="1">
      <c r="A41" s="4">
        <v>36</v>
      </c>
      <c r="B41" s="59" t="s">
        <v>132</v>
      </c>
      <c r="C41" s="60"/>
      <c r="D41" s="62" t="s">
        <v>211</v>
      </c>
      <c r="E41" s="72" t="s">
        <v>9</v>
      </c>
      <c r="F41" s="73">
        <v>1</v>
      </c>
      <c r="G41" s="73">
        <v>0</v>
      </c>
      <c r="H41" s="73">
        <v>0</v>
      </c>
      <c r="I41" s="73">
        <v>0</v>
      </c>
      <c r="J41" s="73">
        <v>0</v>
      </c>
      <c r="K41" s="117">
        <f t="shared" si="0"/>
        <v>1</v>
      </c>
      <c r="L41" s="80"/>
      <c r="M41" s="11"/>
      <c r="N41" s="11"/>
      <c r="O41" s="11"/>
      <c r="P41" s="11"/>
      <c r="Q41" s="11"/>
      <c r="R41" s="11"/>
      <c r="S41" s="11"/>
      <c r="T41" s="11"/>
    </row>
    <row r="42" spans="1:20" ht="39.75" customHeight="1">
      <c r="A42" s="4">
        <v>37</v>
      </c>
      <c r="B42" s="59" t="s">
        <v>132</v>
      </c>
      <c r="C42" s="70"/>
      <c r="D42" s="71" t="s">
        <v>212</v>
      </c>
      <c r="E42" s="72" t="s">
        <v>9</v>
      </c>
      <c r="F42" s="73">
        <v>1</v>
      </c>
      <c r="G42" s="73">
        <v>0</v>
      </c>
      <c r="H42" s="73">
        <v>0</v>
      </c>
      <c r="I42" s="73">
        <v>0</v>
      </c>
      <c r="J42" s="73">
        <v>0</v>
      </c>
      <c r="K42" s="117">
        <f t="shared" si="0"/>
        <v>1</v>
      </c>
      <c r="L42" s="80"/>
      <c r="M42" s="11"/>
      <c r="N42" s="11"/>
      <c r="O42" s="11"/>
      <c r="P42" s="11"/>
      <c r="Q42" s="11"/>
      <c r="R42" s="11"/>
      <c r="S42" s="11"/>
      <c r="T42" s="11"/>
    </row>
    <row r="43" spans="1:20" ht="39.75" customHeight="1">
      <c r="A43" s="4">
        <v>38</v>
      </c>
      <c r="B43" s="59" t="s">
        <v>133</v>
      </c>
      <c r="C43" s="60"/>
      <c r="D43" s="59" t="s">
        <v>213</v>
      </c>
      <c r="E43" s="72" t="s">
        <v>9</v>
      </c>
      <c r="F43" s="73">
        <v>1</v>
      </c>
      <c r="G43" s="73">
        <v>1</v>
      </c>
      <c r="H43" s="73">
        <v>1</v>
      </c>
      <c r="I43" s="73">
        <v>0</v>
      </c>
      <c r="J43" s="73">
        <v>0</v>
      </c>
      <c r="K43" s="117">
        <f t="shared" si="0"/>
        <v>3</v>
      </c>
      <c r="L43" s="80"/>
      <c r="M43" s="11"/>
      <c r="N43" s="11"/>
      <c r="O43" s="11"/>
      <c r="P43" s="11"/>
      <c r="Q43" s="11"/>
      <c r="R43" s="11"/>
      <c r="S43" s="11"/>
      <c r="T43" s="11"/>
    </row>
    <row r="44" spans="1:20" ht="39.75" customHeight="1">
      <c r="A44" s="4">
        <v>39</v>
      </c>
      <c r="B44" s="59" t="s">
        <v>133</v>
      </c>
      <c r="C44" s="60"/>
      <c r="D44" s="66" t="s">
        <v>214</v>
      </c>
      <c r="E44" s="72" t="s">
        <v>9</v>
      </c>
      <c r="F44" s="73">
        <v>1</v>
      </c>
      <c r="G44" s="73">
        <v>1</v>
      </c>
      <c r="H44" s="73">
        <v>0</v>
      </c>
      <c r="I44" s="73">
        <v>0</v>
      </c>
      <c r="J44" s="73">
        <v>0</v>
      </c>
      <c r="K44" s="117">
        <f t="shared" si="0"/>
        <v>2</v>
      </c>
      <c r="L44" s="116"/>
      <c r="M44" s="11"/>
      <c r="N44" s="11"/>
      <c r="O44" s="11"/>
      <c r="P44" s="11"/>
      <c r="Q44" s="11"/>
      <c r="R44" s="11"/>
      <c r="S44" s="11"/>
      <c r="T44" s="11"/>
    </row>
    <row r="45" spans="1:20" ht="39.75" customHeight="1">
      <c r="A45" s="4">
        <v>40</v>
      </c>
      <c r="B45" s="59" t="s">
        <v>133</v>
      </c>
      <c r="C45" s="60"/>
      <c r="D45" s="66" t="s">
        <v>215</v>
      </c>
      <c r="E45" s="72" t="s">
        <v>9</v>
      </c>
      <c r="F45" s="73">
        <v>1</v>
      </c>
      <c r="G45" s="73">
        <v>1</v>
      </c>
      <c r="H45" s="73">
        <v>0</v>
      </c>
      <c r="I45" s="73">
        <v>0</v>
      </c>
      <c r="J45" s="73">
        <v>0</v>
      </c>
      <c r="K45" s="117">
        <f t="shared" si="0"/>
        <v>2</v>
      </c>
      <c r="L45" s="116"/>
      <c r="M45" s="11"/>
      <c r="N45" s="11"/>
      <c r="O45" s="11"/>
      <c r="P45" s="11"/>
      <c r="Q45" s="11"/>
      <c r="R45" s="11"/>
      <c r="S45" s="11"/>
      <c r="T45" s="11"/>
    </row>
    <row r="46" spans="1:20" ht="39.75" customHeight="1">
      <c r="A46" s="4">
        <v>41</v>
      </c>
      <c r="B46" s="59" t="s">
        <v>133</v>
      </c>
      <c r="C46" s="60"/>
      <c r="D46" s="66" t="s">
        <v>216</v>
      </c>
      <c r="E46" s="72" t="s">
        <v>9</v>
      </c>
      <c r="F46" s="73">
        <v>1</v>
      </c>
      <c r="G46" s="73">
        <v>1</v>
      </c>
      <c r="H46" s="73">
        <v>0</v>
      </c>
      <c r="I46" s="73">
        <v>0</v>
      </c>
      <c r="J46" s="73">
        <v>0</v>
      </c>
      <c r="K46" s="117">
        <f t="shared" si="0"/>
        <v>2</v>
      </c>
      <c r="L46" s="80"/>
      <c r="M46" s="11"/>
      <c r="N46" s="11"/>
      <c r="O46" s="11"/>
      <c r="P46" s="11"/>
      <c r="Q46" s="11"/>
      <c r="R46" s="11"/>
      <c r="S46" s="11"/>
      <c r="T46" s="11"/>
    </row>
    <row r="47" spans="1:20" ht="39.75" customHeight="1">
      <c r="A47" s="4">
        <v>42</v>
      </c>
      <c r="B47" s="59" t="s">
        <v>133</v>
      </c>
      <c r="C47" s="60"/>
      <c r="D47" s="68" t="s">
        <v>217</v>
      </c>
      <c r="E47" s="72" t="s">
        <v>9</v>
      </c>
      <c r="F47" s="73">
        <v>1</v>
      </c>
      <c r="G47" s="73">
        <v>1</v>
      </c>
      <c r="H47" s="73">
        <v>0</v>
      </c>
      <c r="I47" s="73">
        <v>0</v>
      </c>
      <c r="J47" s="73">
        <v>0</v>
      </c>
      <c r="K47" s="117">
        <f t="shared" si="0"/>
        <v>2</v>
      </c>
      <c r="L47" s="80"/>
      <c r="M47" s="11"/>
      <c r="N47" s="11"/>
      <c r="O47" s="11"/>
      <c r="P47" s="11"/>
      <c r="Q47" s="11"/>
      <c r="R47" s="11"/>
      <c r="S47" s="11"/>
      <c r="T47" s="11"/>
    </row>
    <row r="48" spans="1:20" ht="39.75" customHeight="1">
      <c r="A48" s="4">
        <v>43</v>
      </c>
      <c r="B48" s="59" t="s">
        <v>133</v>
      </c>
      <c r="C48" s="60"/>
      <c r="D48" s="68" t="s">
        <v>218</v>
      </c>
      <c r="E48" s="72" t="s">
        <v>9</v>
      </c>
      <c r="F48" s="73">
        <v>1</v>
      </c>
      <c r="G48" s="73">
        <v>1</v>
      </c>
      <c r="H48" s="73">
        <v>1</v>
      </c>
      <c r="I48" s="73">
        <v>0</v>
      </c>
      <c r="J48" s="73">
        <v>0</v>
      </c>
      <c r="K48" s="115">
        <f t="shared" si="0"/>
        <v>3</v>
      </c>
      <c r="L48" s="38"/>
      <c r="M48" s="11"/>
      <c r="N48" s="11"/>
      <c r="O48" s="11"/>
      <c r="P48" s="11"/>
      <c r="Q48" s="11"/>
      <c r="R48" s="11"/>
      <c r="S48" s="11"/>
      <c r="T48" s="11"/>
    </row>
    <row r="49" spans="1:20" ht="39.75" customHeight="1">
      <c r="A49" s="4">
        <v>44</v>
      </c>
      <c r="B49" s="59" t="s">
        <v>133</v>
      </c>
      <c r="C49" s="60"/>
      <c r="D49" s="59" t="s">
        <v>219</v>
      </c>
      <c r="E49" s="72" t="s">
        <v>9</v>
      </c>
      <c r="F49" s="73">
        <v>1</v>
      </c>
      <c r="G49" s="73">
        <v>1</v>
      </c>
      <c r="H49" s="73">
        <v>1</v>
      </c>
      <c r="I49" s="73">
        <v>0</v>
      </c>
      <c r="J49" s="73">
        <v>0</v>
      </c>
      <c r="K49" s="115">
        <f t="shared" si="0"/>
        <v>3</v>
      </c>
      <c r="L49" s="38"/>
      <c r="M49" s="11"/>
      <c r="N49" s="11"/>
      <c r="O49" s="11"/>
      <c r="P49" s="11"/>
      <c r="Q49" s="11"/>
      <c r="R49" s="11"/>
      <c r="S49" s="11"/>
      <c r="T49" s="11"/>
    </row>
    <row r="50" spans="1:20" ht="39.75" customHeight="1">
      <c r="A50" s="4">
        <v>45</v>
      </c>
      <c r="B50" s="59" t="s">
        <v>133</v>
      </c>
      <c r="C50" s="60"/>
      <c r="D50" s="59" t="s">
        <v>220</v>
      </c>
      <c r="E50" s="72" t="s">
        <v>9</v>
      </c>
      <c r="F50" s="73">
        <v>1</v>
      </c>
      <c r="G50" s="73">
        <v>1</v>
      </c>
      <c r="H50" s="73">
        <v>1</v>
      </c>
      <c r="I50" s="73">
        <v>0</v>
      </c>
      <c r="J50" s="73">
        <v>0</v>
      </c>
      <c r="K50" s="115">
        <f t="shared" si="0"/>
        <v>3</v>
      </c>
      <c r="L50" s="38"/>
      <c r="M50" s="11"/>
      <c r="N50" s="11"/>
      <c r="O50" s="11"/>
      <c r="P50" s="11"/>
      <c r="Q50" s="11"/>
      <c r="R50" s="11"/>
      <c r="S50" s="11"/>
      <c r="T50" s="11"/>
    </row>
    <row r="51" spans="1:20" ht="39.75" customHeight="1">
      <c r="A51" s="4">
        <v>46</v>
      </c>
      <c r="B51" s="59" t="s">
        <v>133</v>
      </c>
      <c r="C51" s="60"/>
      <c r="D51" s="59" t="s">
        <v>221</v>
      </c>
      <c r="E51" s="72" t="s">
        <v>9</v>
      </c>
      <c r="F51" s="73">
        <v>1</v>
      </c>
      <c r="G51" s="73">
        <v>1</v>
      </c>
      <c r="H51" s="73">
        <v>0</v>
      </c>
      <c r="I51" s="73">
        <v>0</v>
      </c>
      <c r="J51" s="73">
        <v>0</v>
      </c>
      <c r="K51" s="115">
        <f t="shared" si="0"/>
        <v>2</v>
      </c>
      <c r="L51" s="38"/>
      <c r="M51" s="11"/>
      <c r="N51" s="11"/>
      <c r="O51" s="11"/>
      <c r="P51" s="11"/>
      <c r="Q51" s="11"/>
      <c r="R51" s="11"/>
      <c r="S51" s="11"/>
      <c r="T51" s="11"/>
    </row>
    <row r="52" spans="1:20" ht="39.75" customHeight="1">
      <c r="A52" s="4">
        <v>47</v>
      </c>
      <c r="B52" s="59" t="s">
        <v>133</v>
      </c>
      <c r="C52" s="60"/>
      <c r="D52" s="59" t="s">
        <v>222</v>
      </c>
      <c r="E52" s="72" t="s">
        <v>9</v>
      </c>
      <c r="F52" s="73">
        <v>1</v>
      </c>
      <c r="G52" s="73">
        <v>1</v>
      </c>
      <c r="H52" s="73">
        <v>0</v>
      </c>
      <c r="I52" s="73">
        <v>0</v>
      </c>
      <c r="J52" s="73">
        <v>0</v>
      </c>
      <c r="K52" s="115">
        <f t="shared" si="0"/>
        <v>2</v>
      </c>
      <c r="L52" s="38"/>
      <c r="M52" s="11"/>
      <c r="N52" s="11"/>
      <c r="O52" s="11"/>
      <c r="P52" s="11"/>
      <c r="Q52" s="11"/>
      <c r="R52" s="11"/>
      <c r="S52" s="11"/>
      <c r="T52" s="11"/>
    </row>
    <row r="53" spans="1:20" ht="39.75" customHeight="1">
      <c r="A53" s="4">
        <v>48</v>
      </c>
      <c r="B53" s="59" t="s">
        <v>134</v>
      </c>
      <c r="C53" s="60"/>
      <c r="D53" s="59" t="s">
        <v>223</v>
      </c>
      <c r="E53" s="72" t="s">
        <v>9</v>
      </c>
      <c r="F53" s="73">
        <v>20</v>
      </c>
      <c r="G53" s="73">
        <v>20</v>
      </c>
      <c r="H53" s="73">
        <v>20</v>
      </c>
      <c r="I53" s="73">
        <v>20</v>
      </c>
      <c r="J53" s="73">
        <v>20</v>
      </c>
      <c r="K53" s="115">
        <f t="shared" si="0"/>
        <v>100</v>
      </c>
      <c r="L53" s="38"/>
      <c r="M53" s="11"/>
      <c r="N53" s="11"/>
      <c r="O53" s="11"/>
      <c r="P53" s="11"/>
      <c r="Q53" s="11"/>
      <c r="R53" s="11"/>
      <c r="S53" s="11"/>
      <c r="T53" s="11"/>
    </row>
    <row r="54" spans="1:20" ht="39.75" customHeight="1">
      <c r="A54" s="4">
        <v>49</v>
      </c>
      <c r="B54" s="66" t="s">
        <v>135</v>
      </c>
      <c r="C54" s="67" t="s">
        <v>173</v>
      </c>
      <c r="D54" s="66" t="s">
        <v>224</v>
      </c>
      <c r="E54" s="72" t="s">
        <v>9</v>
      </c>
      <c r="F54" s="73">
        <v>20</v>
      </c>
      <c r="G54" s="73">
        <v>15</v>
      </c>
      <c r="H54" s="73">
        <v>15</v>
      </c>
      <c r="I54" s="73">
        <v>8</v>
      </c>
      <c r="J54" s="73">
        <v>15</v>
      </c>
      <c r="K54" s="115">
        <f t="shared" si="0"/>
        <v>73</v>
      </c>
      <c r="L54" s="38"/>
      <c r="M54" s="11"/>
      <c r="N54" s="11"/>
      <c r="O54" s="11"/>
      <c r="P54" s="11"/>
      <c r="Q54" s="11"/>
      <c r="R54" s="11"/>
      <c r="S54" s="11"/>
      <c r="T54" s="11"/>
    </row>
    <row r="55" spans="1:20" ht="39.75" customHeight="1">
      <c r="A55" s="4">
        <v>50</v>
      </c>
      <c r="B55" s="66" t="s">
        <v>174</v>
      </c>
      <c r="C55" s="67" t="s">
        <v>173</v>
      </c>
      <c r="D55" s="66" t="s">
        <v>225</v>
      </c>
      <c r="E55" s="72" t="s">
        <v>9</v>
      </c>
      <c r="F55" s="73">
        <v>2</v>
      </c>
      <c r="G55" s="73">
        <v>0</v>
      </c>
      <c r="H55" s="73">
        <v>0</v>
      </c>
      <c r="I55" s="73">
        <v>0</v>
      </c>
      <c r="J55" s="73">
        <v>0</v>
      </c>
      <c r="K55" s="115">
        <f t="shared" si="0"/>
        <v>2</v>
      </c>
      <c r="L55" s="38"/>
      <c r="M55" s="11"/>
      <c r="N55" s="11"/>
      <c r="O55" s="11"/>
      <c r="P55" s="11"/>
      <c r="Q55" s="11"/>
      <c r="R55" s="11"/>
      <c r="S55" s="11"/>
      <c r="T55" s="11"/>
    </row>
    <row r="56" spans="1:20" ht="39.75" customHeight="1">
      <c r="A56" s="4">
        <v>51</v>
      </c>
      <c r="B56" s="66" t="s">
        <v>174</v>
      </c>
      <c r="C56" s="67" t="s">
        <v>173</v>
      </c>
      <c r="D56" s="66" t="s">
        <v>226</v>
      </c>
      <c r="E56" s="72" t="s">
        <v>9</v>
      </c>
      <c r="F56" s="73">
        <v>1</v>
      </c>
      <c r="G56" s="73">
        <v>0</v>
      </c>
      <c r="H56" s="73">
        <v>0</v>
      </c>
      <c r="I56" s="73">
        <v>0</v>
      </c>
      <c r="J56" s="73">
        <v>0</v>
      </c>
      <c r="K56" s="115">
        <f t="shared" si="0"/>
        <v>1</v>
      </c>
      <c r="L56" s="38"/>
      <c r="M56" s="11"/>
      <c r="N56" s="11"/>
      <c r="O56" s="11"/>
      <c r="P56" s="11"/>
      <c r="Q56" s="11"/>
      <c r="R56" s="11"/>
      <c r="S56" s="11"/>
      <c r="T56" s="11"/>
    </row>
    <row r="57" spans="1:20" ht="39.75" customHeight="1">
      <c r="A57" s="4">
        <v>52</v>
      </c>
      <c r="B57" s="66" t="s">
        <v>174</v>
      </c>
      <c r="C57" s="67" t="s">
        <v>173</v>
      </c>
      <c r="D57" s="66" t="s">
        <v>227</v>
      </c>
      <c r="E57" s="72" t="s">
        <v>9</v>
      </c>
      <c r="F57" s="73">
        <v>1</v>
      </c>
      <c r="G57" s="73">
        <v>0</v>
      </c>
      <c r="H57" s="73">
        <v>0</v>
      </c>
      <c r="I57" s="73">
        <v>0</v>
      </c>
      <c r="J57" s="73">
        <v>0</v>
      </c>
      <c r="K57" s="115">
        <f t="shared" si="0"/>
        <v>1</v>
      </c>
      <c r="L57" s="38"/>
      <c r="M57" s="11"/>
      <c r="N57" s="11"/>
      <c r="O57" s="11"/>
      <c r="P57" s="11"/>
      <c r="Q57" s="11"/>
      <c r="R57" s="11"/>
      <c r="S57" s="11"/>
      <c r="T57" s="11"/>
    </row>
    <row r="58" spans="1:20" ht="34.5" customHeight="1">
      <c r="A58" s="4">
        <v>53</v>
      </c>
      <c r="B58" s="66" t="s">
        <v>174</v>
      </c>
      <c r="C58" s="67" t="s">
        <v>173</v>
      </c>
      <c r="D58" s="66" t="s">
        <v>228</v>
      </c>
      <c r="E58" s="72" t="s">
        <v>9</v>
      </c>
      <c r="F58" s="73">
        <v>1</v>
      </c>
      <c r="G58" s="73">
        <v>0</v>
      </c>
      <c r="H58" s="73">
        <v>0</v>
      </c>
      <c r="I58" s="73">
        <v>0</v>
      </c>
      <c r="J58" s="73">
        <v>0</v>
      </c>
      <c r="K58" s="115">
        <f t="shared" si="0"/>
        <v>1</v>
      </c>
      <c r="L58" s="38"/>
      <c r="M58" s="11"/>
      <c r="N58" s="11"/>
      <c r="O58" s="11"/>
      <c r="P58" s="11"/>
      <c r="Q58" s="11"/>
      <c r="R58" s="11"/>
      <c r="S58" s="11"/>
      <c r="T58" s="11"/>
    </row>
    <row r="59" spans="1:20" ht="34.5" customHeight="1">
      <c r="A59" s="4">
        <v>54</v>
      </c>
      <c r="B59" s="66" t="s">
        <v>175</v>
      </c>
      <c r="C59" s="67" t="s">
        <v>173</v>
      </c>
      <c r="D59" s="66" t="s">
        <v>229</v>
      </c>
      <c r="E59" s="72" t="s">
        <v>9</v>
      </c>
      <c r="F59" s="73">
        <v>0</v>
      </c>
      <c r="G59" s="73">
        <v>3</v>
      </c>
      <c r="H59" s="73">
        <v>0</v>
      </c>
      <c r="I59" s="73">
        <v>0</v>
      </c>
      <c r="J59" s="73">
        <v>0</v>
      </c>
      <c r="K59" s="115">
        <f>SUM(F59:J59)</f>
        <v>3</v>
      </c>
      <c r="L59" s="38"/>
      <c r="M59" s="11"/>
      <c r="N59" s="11"/>
      <c r="O59" s="11"/>
      <c r="P59" s="11"/>
      <c r="Q59" s="11"/>
      <c r="R59" s="11"/>
      <c r="S59" s="11"/>
      <c r="T59" s="11"/>
    </row>
    <row r="60" spans="1:20" ht="34.5" customHeight="1">
      <c r="A60" s="4">
        <v>55</v>
      </c>
      <c r="B60" s="63" t="s">
        <v>176</v>
      </c>
      <c r="C60" s="67" t="s">
        <v>173</v>
      </c>
      <c r="D60" s="63" t="s">
        <v>230</v>
      </c>
      <c r="E60" s="72" t="s">
        <v>4</v>
      </c>
      <c r="F60" s="73">
        <v>3</v>
      </c>
      <c r="G60" s="73">
        <v>0</v>
      </c>
      <c r="H60" s="73">
        <v>0</v>
      </c>
      <c r="I60" s="73">
        <v>0</v>
      </c>
      <c r="J60" s="73">
        <v>0</v>
      </c>
      <c r="K60" s="115">
        <f>SUM(F60:J60)</f>
        <v>3</v>
      </c>
      <c r="L60" s="38"/>
      <c r="M60" s="11"/>
      <c r="N60" s="11"/>
      <c r="O60" s="11"/>
      <c r="P60" s="11"/>
      <c r="Q60" s="11"/>
      <c r="R60" s="11"/>
      <c r="S60" s="11"/>
      <c r="T60" s="11"/>
    </row>
    <row r="61" spans="1:20" ht="34.5" customHeight="1">
      <c r="A61" s="4">
        <v>56</v>
      </c>
      <c r="B61" s="63" t="s">
        <v>176</v>
      </c>
      <c r="C61" s="67" t="s">
        <v>173</v>
      </c>
      <c r="D61" s="63" t="s">
        <v>192</v>
      </c>
      <c r="E61" s="72" t="s">
        <v>4</v>
      </c>
      <c r="F61" s="73">
        <v>3</v>
      </c>
      <c r="G61" s="73">
        <v>0</v>
      </c>
      <c r="H61" s="73">
        <v>0</v>
      </c>
      <c r="I61" s="73">
        <v>0</v>
      </c>
      <c r="J61" s="73">
        <v>0</v>
      </c>
      <c r="K61" s="115">
        <f>SUM(F61:J61)</f>
        <v>3</v>
      </c>
      <c r="L61" s="38"/>
      <c r="M61" s="11"/>
      <c r="N61" s="11"/>
      <c r="O61" s="11"/>
      <c r="P61" s="11"/>
      <c r="Q61" s="11"/>
      <c r="R61" s="11"/>
      <c r="S61" s="11"/>
      <c r="T61" s="11"/>
    </row>
    <row r="62" spans="1:20" ht="34.5" customHeight="1">
      <c r="A62" s="4">
        <v>57</v>
      </c>
      <c r="B62" s="66" t="s">
        <v>177</v>
      </c>
      <c r="C62" s="67" t="s">
        <v>173</v>
      </c>
      <c r="D62" s="66" t="s">
        <v>231</v>
      </c>
      <c r="E62" s="57" t="s">
        <v>4</v>
      </c>
      <c r="F62" s="73">
        <v>6</v>
      </c>
      <c r="G62" s="73">
        <v>0</v>
      </c>
      <c r="H62" s="73">
        <v>0</v>
      </c>
      <c r="I62" s="73">
        <v>0</v>
      </c>
      <c r="J62" s="73">
        <v>0</v>
      </c>
      <c r="K62" s="115">
        <f>SUM(F62:J62)</f>
        <v>6</v>
      </c>
      <c r="L62" s="38"/>
      <c r="M62" s="11"/>
      <c r="N62" s="11"/>
      <c r="O62" s="11"/>
      <c r="P62" s="11"/>
      <c r="Q62" s="11"/>
      <c r="R62" s="11"/>
      <c r="S62" s="11"/>
      <c r="T62" s="11"/>
    </row>
    <row r="63" spans="5:16" ht="39.75" customHeight="1">
      <c r="E63" s="14"/>
      <c r="L63" s="36" t="s">
        <v>56</v>
      </c>
      <c r="M63" s="37"/>
      <c r="N63" s="37"/>
      <c r="O63" s="37"/>
      <c r="P63" s="37"/>
    </row>
    <row r="64" spans="5:16" ht="12.75">
      <c r="E64" s="14"/>
      <c r="L64" s="82"/>
      <c r="M64" s="5"/>
      <c r="N64" s="5"/>
      <c r="O64" s="5"/>
      <c r="P64" s="5"/>
    </row>
    <row r="65" ht="12.75">
      <c r="E65" s="14"/>
    </row>
    <row r="66" ht="12.75">
      <c r="E66" s="14"/>
    </row>
    <row r="67" spans="1:16" ht="12.75">
      <c r="A67" s="6"/>
      <c r="B67" s="6"/>
      <c r="C67" s="6"/>
      <c r="D67" s="18" t="s">
        <v>60</v>
      </c>
      <c r="E67" s="14"/>
      <c r="K67" s="127" t="s">
        <v>65</v>
      </c>
      <c r="L67" s="126"/>
      <c r="M67" s="126"/>
      <c r="N67" s="126"/>
      <c r="O67" s="126"/>
      <c r="P67" s="126"/>
    </row>
    <row r="68" spans="1:17" ht="12.75">
      <c r="A68" s="6"/>
      <c r="B68" s="6"/>
      <c r="C68" s="6"/>
      <c r="D68" s="21" t="s">
        <v>69</v>
      </c>
      <c r="F68" s="19"/>
      <c r="K68" s="131" t="s">
        <v>64</v>
      </c>
      <c r="L68" s="126"/>
      <c r="M68" s="126"/>
      <c r="N68" s="126"/>
      <c r="O68" s="126"/>
      <c r="P68" s="126"/>
      <c r="Q68" s="126"/>
    </row>
    <row r="69" spans="1:7" ht="12.75">
      <c r="A69" s="6"/>
      <c r="B69" s="6"/>
      <c r="C69" s="6"/>
      <c r="D69" s="20" t="s">
        <v>61</v>
      </c>
      <c r="E69" s="14"/>
      <c r="F69" s="14"/>
      <c r="G69" s="14"/>
    </row>
    <row r="70" spans="1:5" ht="12.75">
      <c r="A70" s="6"/>
      <c r="B70" s="6"/>
      <c r="C70" s="6"/>
      <c r="D70" s="20" t="s">
        <v>98</v>
      </c>
      <c r="E70" s="14"/>
    </row>
    <row r="71" spans="1:5" ht="12.75">
      <c r="A71" s="6"/>
      <c r="B71" s="6"/>
      <c r="C71" s="6"/>
      <c r="D71" s="32" t="s">
        <v>92</v>
      </c>
      <c r="E71" s="14"/>
    </row>
    <row r="72" spans="1:5" ht="12.75">
      <c r="A72" s="6"/>
      <c r="B72" s="6"/>
      <c r="C72" s="6"/>
      <c r="E72" s="14"/>
    </row>
    <row r="73" spans="1:5" ht="12.75">
      <c r="A73" s="6"/>
      <c r="B73" s="6"/>
      <c r="C73" s="6"/>
      <c r="E73" s="14"/>
    </row>
    <row r="74" ht="12.75">
      <c r="E74" s="14"/>
    </row>
    <row r="75" ht="12.75">
      <c r="E75" s="14"/>
    </row>
    <row r="76" ht="12.75">
      <c r="E76" s="14"/>
    </row>
    <row r="77" ht="12.75">
      <c r="E77" s="14"/>
    </row>
    <row r="78" ht="12.75">
      <c r="E78" s="14"/>
    </row>
    <row r="79" ht="12.75">
      <c r="E79" s="14"/>
    </row>
    <row r="80" ht="12.75">
      <c r="E80" s="14"/>
    </row>
    <row r="81" ht="12.75">
      <c r="E81" s="14"/>
    </row>
    <row r="82" ht="12.75">
      <c r="E82" s="14"/>
    </row>
    <row r="83" ht="12.75">
      <c r="E83" s="14"/>
    </row>
    <row r="84" ht="12.75">
      <c r="E84" s="14"/>
    </row>
    <row r="85" ht="12.75">
      <c r="E85" s="14"/>
    </row>
    <row r="86" ht="12.75">
      <c r="E86" s="14"/>
    </row>
    <row r="87" ht="12.75">
      <c r="E87" s="14"/>
    </row>
    <row r="88" ht="12.75">
      <c r="E88" s="14"/>
    </row>
    <row r="89" ht="12.75">
      <c r="E89" s="14"/>
    </row>
    <row r="90" ht="12.75">
      <c r="E90" s="14"/>
    </row>
    <row r="91" ht="12.75">
      <c r="E91" s="14"/>
    </row>
    <row r="92" ht="12.75">
      <c r="E92" s="14"/>
    </row>
    <row r="93" ht="12.75">
      <c r="E93" s="14"/>
    </row>
    <row r="94" ht="12.75">
      <c r="E94" s="14"/>
    </row>
    <row r="95" ht="12.75">
      <c r="E95" s="14"/>
    </row>
    <row r="96" ht="12.75">
      <c r="E96" s="14"/>
    </row>
    <row r="97" ht="12.75">
      <c r="E97" s="14"/>
    </row>
    <row r="98" ht="12.75">
      <c r="E98" s="14"/>
    </row>
    <row r="99" ht="12.75">
      <c r="E99" s="14"/>
    </row>
    <row r="100" ht="12.75">
      <c r="E100" s="14"/>
    </row>
    <row r="101" ht="12.75">
      <c r="E101" s="14"/>
    </row>
    <row r="102" ht="12.75">
      <c r="E102" s="14"/>
    </row>
    <row r="103" ht="12.75">
      <c r="E103" s="14"/>
    </row>
    <row r="104" ht="12.75">
      <c r="E104" s="14"/>
    </row>
    <row r="105" ht="12.75">
      <c r="E105" s="14"/>
    </row>
    <row r="106" ht="12.75">
      <c r="E106" s="14"/>
    </row>
    <row r="107" ht="12.75">
      <c r="E107" s="14"/>
    </row>
    <row r="108" ht="12.75">
      <c r="E108" s="14"/>
    </row>
    <row r="109" ht="12.75">
      <c r="E109" s="14"/>
    </row>
    <row r="110" ht="12.75">
      <c r="E110" s="14"/>
    </row>
    <row r="111" ht="12.75">
      <c r="E111" s="14"/>
    </row>
    <row r="112" ht="12.75">
      <c r="E112" s="14"/>
    </row>
    <row r="113" ht="12.75">
      <c r="E113" s="14"/>
    </row>
    <row r="114" ht="12.75">
      <c r="E114" s="14"/>
    </row>
    <row r="115" ht="12.75">
      <c r="E115" s="14"/>
    </row>
    <row r="116" ht="12.75">
      <c r="E116" s="14"/>
    </row>
    <row r="117" ht="12.75">
      <c r="E117" s="14"/>
    </row>
    <row r="118" ht="12.75">
      <c r="E118" s="14"/>
    </row>
    <row r="119" ht="12.75">
      <c r="E119" s="14"/>
    </row>
    <row r="120" ht="12.75">
      <c r="E120" s="14"/>
    </row>
    <row r="121" ht="12.75">
      <c r="E121" s="14"/>
    </row>
    <row r="122" ht="12.75">
      <c r="E122" s="14"/>
    </row>
    <row r="123" ht="12.75">
      <c r="E123" s="14"/>
    </row>
    <row r="124" ht="12.75">
      <c r="E124" s="14"/>
    </row>
    <row r="125" ht="12.75">
      <c r="E125" s="14"/>
    </row>
    <row r="126" ht="12.75">
      <c r="E126" s="14"/>
    </row>
    <row r="127" ht="12.75">
      <c r="E127" s="14"/>
    </row>
    <row r="128" ht="12.75">
      <c r="E128" s="14"/>
    </row>
    <row r="129" ht="12.75">
      <c r="E129" s="14"/>
    </row>
    <row r="130" ht="12.75">
      <c r="E130" s="14"/>
    </row>
    <row r="131" ht="12.75">
      <c r="E131" s="14"/>
    </row>
    <row r="132" ht="12.75">
      <c r="E132" s="14"/>
    </row>
    <row r="133" ht="12.75">
      <c r="E133" s="14"/>
    </row>
    <row r="134" ht="12.75">
      <c r="E134" s="14"/>
    </row>
    <row r="135" ht="12.75">
      <c r="E135" s="14"/>
    </row>
    <row r="136" ht="12.75">
      <c r="E136" s="14"/>
    </row>
    <row r="137" ht="12.75">
      <c r="E137" s="14"/>
    </row>
    <row r="138" ht="12.75">
      <c r="E138" s="14"/>
    </row>
    <row r="139" ht="12.75">
      <c r="E139" s="14"/>
    </row>
    <row r="140" ht="12.75">
      <c r="E140" s="14"/>
    </row>
    <row r="141" ht="12.75">
      <c r="E141" s="14"/>
    </row>
    <row r="142" ht="12.75">
      <c r="E142" s="14"/>
    </row>
    <row r="143" ht="12.75">
      <c r="E143" s="14"/>
    </row>
    <row r="144" ht="12.75">
      <c r="E144" s="14"/>
    </row>
    <row r="145" ht="12.75">
      <c r="E145" s="14"/>
    </row>
    <row r="146" ht="12.75">
      <c r="E146" s="14"/>
    </row>
    <row r="147" ht="12.75">
      <c r="E147" s="14"/>
    </row>
    <row r="148" ht="12.75">
      <c r="E148" s="14"/>
    </row>
    <row r="149" ht="12.75">
      <c r="E149" s="14"/>
    </row>
    <row r="150" ht="12.75">
      <c r="E150" s="14"/>
    </row>
    <row r="151" ht="12.75">
      <c r="E151" s="14"/>
    </row>
    <row r="152" ht="12.75">
      <c r="E152" s="14"/>
    </row>
    <row r="153" ht="12.75">
      <c r="E153" s="14"/>
    </row>
    <row r="154" ht="12.75">
      <c r="E154" s="14"/>
    </row>
    <row r="155" ht="12.75">
      <c r="E155" s="14"/>
    </row>
    <row r="156" ht="12.75">
      <c r="E156" s="14"/>
    </row>
    <row r="157" ht="12.75">
      <c r="E157" s="14"/>
    </row>
    <row r="158" ht="12.75">
      <c r="E158" s="14"/>
    </row>
    <row r="159" ht="12.75">
      <c r="E159" s="14"/>
    </row>
    <row r="160" ht="12.75">
      <c r="E160" s="14"/>
    </row>
    <row r="161" ht="12.75">
      <c r="E161" s="14"/>
    </row>
    <row r="162" ht="12.75">
      <c r="E162" s="14"/>
    </row>
    <row r="163" ht="12.75">
      <c r="E163" s="14"/>
    </row>
    <row r="164" ht="12.75">
      <c r="E164" s="14"/>
    </row>
    <row r="165" ht="12.75">
      <c r="E165" s="14"/>
    </row>
    <row r="166" ht="12.75">
      <c r="E166" s="14"/>
    </row>
    <row r="167" ht="12.75">
      <c r="E167" s="14"/>
    </row>
    <row r="168" ht="12.75">
      <c r="E168" s="14"/>
    </row>
    <row r="169" ht="12.75">
      <c r="E169" s="14"/>
    </row>
    <row r="170" ht="12.75">
      <c r="E170" s="14"/>
    </row>
    <row r="171" ht="12.75">
      <c r="E171" s="14"/>
    </row>
    <row r="172" ht="12.75">
      <c r="E172" s="14"/>
    </row>
    <row r="173" ht="12.75">
      <c r="E173" s="14"/>
    </row>
    <row r="174" ht="12.75">
      <c r="E174" s="14"/>
    </row>
    <row r="175" ht="12.75">
      <c r="E175" s="14"/>
    </row>
    <row r="176" ht="12.75">
      <c r="E176" s="14"/>
    </row>
    <row r="177" ht="12.75">
      <c r="E177" s="14"/>
    </row>
    <row r="178" ht="12.75">
      <c r="E178" s="14"/>
    </row>
    <row r="179" ht="12.75">
      <c r="E179" s="14"/>
    </row>
    <row r="180" ht="12.75">
      <c r="E180" s="14"/>
    </row>
    <row r="181" ht="12.75">
      <c r="E181" s="14"/>
    </row>
    <row r="182" ht="12.75">
      <c r="E182" s="14"/>
    </row>
    <row r="183" ht="12.75">
      <c r="E183" s="14"/>
    </row>
    <row r="184" ht="12.75">
      <c r="E184" s="14"/>
    </row>
    <row r="185" ht="12.75">
      <c r="E185" s="14"/>
    </row>
    <row r="186" ht="12.75">
      <c r="E186" s="14"/>
    </row>
    <row r="187" ht="12.75">
      <c r="E187" s="14"/>
    </row>
    <row r="188" ht="12.75">
      <c r="E188" s="14"/>
    </row>
    <row r="189" ht="12.75">
      <c r="E189" s="14"/>
    </row>
    <row r="190" ht="12.75">
      <c r="E190" s="14"/>
    </row>
    <row r="191" ht="12.75">
      <c r="E191" s="14"/>
    </row>
    <row r="192" ht="12.75">
      <c r="E192" s="14"/>
    </row>
    <row r="193" ht="12.75">
      <c r="E193" s="14"/>
    </row>
    <row r="194" ht="12.75">
      <c r="E194" s="14"/>
    </row>
    <row r="195" ht="12.75">
      <c r="E195" s="14"/>
    </row>
    <row r="196" ht="12.75">
      <c r="E196" s="14"/>
    </row>
    <row r="197" ht="12.75">
      <c r="E197" s="14"/>
    </row>
    <row r="198" ht="12.75">
      <c r="E198" s="14"/>
    </row>
    <row r="199" ht="12.75">
      <c r="E199" s="14"/>
    </row>
    <row r="200" ht="12.75">
      <c r="E200" s="14"/>
    </row>
    <row r="201" ht="12.75">
      <c r="E201" s="14"/>
    </row>
    <row r="202" ht="12.75">
      <c r="E202" s="14"/>
    </row>
    <row r="203" ht="12.75">
      <c r="E203" s="14"/>
    </row>
    <row r="204" ht="12.75">
      <c r="E204" s="14"/>
    </row>
    <row r="205" ht="12.75">
      <c r="E205" s="14"/>
    </row>
    <row r="206" ht="12.75">
      <c r="E206" s="14"/>
    </row>
    <row r="207" ht="12.75">
      <c r="E207" s="14"/>
    </row>
    <row r="208" ht="12.75">
      <c r="E208" s="14"/>
    </row>
    <row r="209" ht="12.75">
      <c r="E209" s="14"/>
    </row>
    <row r="210" ht="12.75">
      <c r="E210" s="14"/>
    </row>
    <row r="211" ht="12.75">
      <c r="E211" s="14"/>
    </row>
    <row r="212" ht="12.75">
      <c r="E212" s="14"/>
    </row>
    <row r="213" ht="12.75">
      <c r="E213" s="14"/>
    </row>
    <row r="214" ht="12.75">
      <c r="E214" s="14"/>
    </row>
    <row r="215" ht="12.75">
      <c r="E215" s="14"/>
    </row>
    <row r="216" ht="12.75">
      <c r="E216" s="14"/>
    </row>
    <row r="217" ht="12.75">
      <c r="E217" s="14"/>
    </row>
    <row r="218" ht="12.75">
      <c r="E218" s="14"/>
    </row>
    <row r="219" ht="12.75">
      <c r="E219" s="14"/>
    </row>
    <row r="220" ht="12.75">
      <c r="E220" s="14"/>
    </row>
    <row r="221" ht="12.75">
      <c r="E221" s="14"/>
    </row>
    <row r="222" ht="12.75">
      <c r="E222" s="14"/>
    </row>
    <row r="223" ht="12.75">
      <c r="E223" s="14"/>
    </row>
    <row r="224" ht="12.75">
      <c r="E224" s="14"/>
    </row>
    <row r="225" ht="12.75">
      <c r="E225" s="14"/>
    </row>
    <row r="226" ht="12.75">
      <c r="E226" s="14"/>
    </row>
    <row r="227" ht="12.75">
      <c r="E227" s="14"/>
    </row>
    <row r="228" ht="12.75">
      <c r="E228" s="14"/>
    </row>
    <row r="229" ht="12.75">
      <c r="E229" s="14"/>
    </row>
    <row r="230" ht="12.75">
      <c r="E230" s="14"/>
    </row>
    <row r="231" ht="12.75">
      <c r="E231" s="14"/>
    </row>
    <row r="232" ht="12.75">
      <c r="E232" s="14"/>
    </row>
    <row r="233" ht="12.75">
      <c r="E233" s="14"/>
    </row>
    <row r="234" ht="12.75">
      <c r="E234" s="14"/>
    </row>
    <row r="235" ht="12.75">
      <c r="E235" s="14"/>
    </row>
    <row r="236" ht="12.75">
      <c r="E236" s="14"/>
    </row>
    <row r="237" ht="12.75">
      <c r="E237" s="14"/>
    </row>
    <row r="238" ht="12.75">
      <c r="E238" s="14"/>
    </row>
    <row r="239" ht="12.75">
      <c r="E239" s="14"/>
    </row>
    <row r="240" ht="12.75">
      <c r="E240" s="14"/>
    </row>
    <row r="241" ht="12.75">
      <c r="E241" s="14"/>
    </row>
    <row r="242" ht="12.75">
      <c r="E242" s="14"/>
    </row>
    <row r="243" ht="12.75">
      <c r="E243" s="14"/>
    </row>
    <row r="244" ht="12.75">
      <c r="E244" s="14"/>
    </row>
    <row r="245" ht="12.75">
      <c r="E245" s="14"/>
    </row>
    <row r="246" ht="12.75">
      <c r="E246" s="14"/>
    </row>
    <row r="247" ht="12.75">
      <c r="E247" s="14"/>
    </row>
    <row r="248" ht="12.75">
      <c r="E248" s="14"/>
    </row>
    <row r="249" ht="12.75">
      <c r="E249" s="14"/>
    </row>
    <row r="250" ht="12.75">
      <c r="E250" s="14"/>
    </row>
    <row r="251" ht="12.75">
      <c r="E251" s="14"/>
    </row>
    <row r="252" ht="12.75">
      <c r="E252" s="14"/>
    </row>
    <row r="253" ht="12.75">
      <c r="E253" s="14"/>
    </row>
    <row r="254" ht="12.75">
      <c r="E254" s="14"/>
    </row>
    <row r="255" ht="12.75">
      <c r="E255" s="14"/>
    </row>
    <row r="256" ht="12.75">
      <c r="E256" s="14"/>
    </row>
    <row r="257" ht="12.75">
      <c r="E257" s="14"/>
    </row>
    <row r="258" ht="12.75">
      <c r="E258" s="14"/>
    </row>
    <row r="259" ht="12.75">
      <c r="E259" s="14"/>
    </row>
    <row r="260" ht="12.75">
      <c r="E260" s="14"/>
    </row>
    <row r="261" ht="12.75">
      <c r="E261" s="14"/>
    </row>
    <row r="262" ht="12.75">
      <c r="E262" s="14"/>
    </row>
    <row r="263" ht="12.75">
      <c r="E263" s="14"/>
    </row>
    <row r="264" ht="12.75">
      <c r="E264" s="14"/>
    </row>
    <row r="265" ht="12.75">
      <c r="E265" s="14"/>
    </row>
    <row r="266" ht="12.75">
      <c r="E266" s="14"/>
    </row>
    <row r="267" ht="12.75">
      <c r="E267" s="14"/>
    </row>
    <row r="268" ht="12.75">
      <c r="E268" s="14"/>
    </row>
    <row r="269" ht="12.75">
      <c r="E269" s="14"/>
    </row>
    <row r="270" ht="12.75">
      <c r="E270" s="14"/>
    </row>
    <row r="271" ht="12.75">
      <c r="E271" s="14"/>
    </row>
    <row r="272" ht="12.75">
      <c r="E272" s="14"/>
    </row>
    <row r="273" ht="12.75">
      <c r="E273" s="14"/>
    </row>
    <row r="274" ht="12.75">
      <c r="E274" s="14"/>
    </row>
    <row r="275" ht="12.75">
      <c r="E275" s="14"/>
    </row>
    <row r="276" ht="12.75">
      <c r="E276" s="14"/>
    </row>
    <row r="277" ht="12.75">
      <c r="E277" s="14"/>
    </row>
    <row r="278" ht="12.75">
      <c r="E278" s="14"/>
    </row>
    <row r="279" ht="12.75">
      <c r="E279" s="14"/>
    </row>
    <row r="280" ht="12.75">
      <c r="E280" s="14"/>
    </row>
    <row r="281" ht="12.75">
      <c r="E281" s="14"/>
    </row>
    <row r="282" ht="12.75">
      <c r="E282" s="14"/>
    </row>
    <row r="283" ht="12.75">
      <c r="E283" s="14"/>
    </row>
    <row r="284" ht="12.75">
      <c r="E284" s="14"/>
    </row>
    <row r="285" ht="12.75">
      <c r="E285" s="14"/>
    </row>
    <row r="286" ht="12.75">
      <c r="E286" s="14"/>
    </row>
    <row r="287" ht="12.75">
      <c r="E287" s="14"/>
    </row>
    <row r="288" ht="12.75">
      <c r="E288" s="14"/>
    </row>
    <row r="289" ht="12.75">
      <c r="E289" s="14"/>
    </row>
    <row r="290" ht="12.75">
      <c r="E290" s="14"/>
    </row>
    <row r="291" ht="12.75">
      <c r="E291" s="14"/>
    </row>
    <row r="292" ht="12.75">
      <c r="E292" s="14"/>
    </row>
    <row r="293" ht="12.75">
      <c r="E293" s="14"/>
    </row>
    <row r="294" ht="12.75">
      <c r="E294" s="14"/>
    </row>
    <row r="295" ht="12.75">
      <c r="E295" s="14"/>
    </row>
    <row r="296" ht="12.75">
      <c r="E296" s="14"/>
    </row>
    <row r="297" ht="12.75">
      <c r="E297" s="14"/>
    </row>
    <row r="298" ht="12.75">
      <c r="E298" s="14"/>
    </row>
    <row r="299" ht="12.75">
      <c r="E299" s="14"/>
    </row>
    <row r="300" ht="12.75">
      <c r="E300" s="14"/>
    </row>
    <row r="301" ht="12.75">
      <c r="E301" s="14"/>
    </row>
    <row r="302" ht="12.75">
      <c r="E302" s="14"/>
    </row>
    <row r="303" ht="12.75">
      <c r="E303" s="14"/>
    </row>
    <row r="304" ht="12.75">
      <c r="E304" s="14"/>
    </row>
    <row r="305" ht="12.75">
      <c r="E305" s="14"/>
    </row>
    <row r="306" ht="12.75">
      <c r="E306" s="14"/>
    </row>
    <row r="307" ht="12.75">
      <c r="E307" s="14"/>
    </row>
    <row r="308" ht="12.75">
      <c r="E308" s="14"/>
    </row>
    <row r="309" ht="12.75">
      <c r="E309" s="14"/>
    </row>
    <row r="310" ht="12.75">
      <c r="E310" s="14"/>
    </row>
    <row r="311" ht="12.75">
      <c r="E311" s="14"/>
    </row>
  </sheetData>
  <sheetProtection/>
  <mergeCells count="5">
    <mergeCell ref="R3:T3"/>
    <mergeCell ref="K67:P67"/>
    <mergeCell ref="K68:Q68"/>
    <mergeCell ref="R5:T5"/>
    <mergeCell ref="D2:I2"/>
  </mergeCells>
  <printOptions/>
  <pageMargins left="0" right="0" top="0.1968503937007874" bottom="0.7874015748031497" header="0.5118110236220472" footer="0.5118110236220472"/>
  <pageSetup firstPageNumber="25" useFirstPageNumber="1" orientation="landscape" paperSize="9" scale="7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 KRUS Poznan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magwis</dc:creator>
  <cp:keywords/>
  <dc:description/>
  <cp:lastModifiedBy>magwis</cp:lastModifiedBy>
  <cp:lastPrinted>2018-04-03T11:45:20Z</cp:lastPrinted>
  <dcterms:created xsi:type="dcterms:W3CDTF">2010-02-17T07:23:31Z</dcterms:created>
  <dcterms:modified xsi:type="dcterms:W3CDTF">2018-04-10T10:35:48Z</dcterms:modified>
  <cp:category/>
  <cp:version/>
  <cp:contentType/>
  <cp:contentStatus/>
</cp:coreProperties>
</file>