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ilościówka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/>
  <c r="G67"/>
  <c r="H43"/>
  <c r="J43" s="1"/>
  <c r="D67"/>
  <c r="H45"/>
  <c r="J45" s="1"/>
  <c r="H46"/>
  <c r="J46" s="1"/>
  <c r="F67"/>
  <c r="E67"/>
  <c r="J66"/>
  <c r="H65"/>
  <c r="J65" s="1"/>
  <c r="H64"/>
  <c r="J64" s="1"/>
  <c r="H63"/>
  <c r="J63" s="1"/>
  <c r="H62"/>
  <c r="J62" s="1"/>
  <c r="J61"/>
  <c r="H61"/>
  <c r="H60"/>
  <c r="J60" s="1"/>
  <c r="J59"/>
  <c r="H59"/>
  <c r="H58"/>
  <c r="J58" s="1"/>
  <c r="H57"/>
  <c r="J57" s="1"/>
  <c r="H56"/>
  <c r="H55"/>
  <c r="J55" s="1"/>
  <c r="H54"/>
  <c r="J54" s="1"/>
  <c r="J53"/>
  <c r="H53"/>
  <c r="J52"/>
  <c r="H52"/>
  <c r="H51"/>
  <c r="J51" s="1"/>
  <c r="J50"/>
  <c r="H50"/>
  <c r="H49"/>
  <c r="J49" s="1"/>
  <c r="J48"/>
  <c r="H48"/>
  <c r="H47"/>
  <c r="J47" s="1"/>
  <c r="H44"/>
  <c r="J44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J32"/>
  <c r="H32"/>
  <c r="H31"/>
  <c r="J31" s="1"/>
  <c r="H30"/>
  <c r="J30" s="1"/>
  <c r="J29"/>
  <c r="H29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J13"/>
  <c r="H13"/>
  <c r="H12"/>
  <c r="J12" s="1"/>
  <c r="H11"/>
  <c r="J11" s="1"/>
  <c r="H10"/>
  <c r="J10" s="1"/>
  <c r="H9"/>
  <c r="J9" s="1"/>
  <c r="H8"/>
  <c r="J8" s="1"/>
  <c r="H7"/>
  <c r="J7" s="1"/>
  <c r="H6"/>
  <c r="J6" s="1"/>
  <c r="J5"/>
  <c r="H4"/>
  <c r="J4" s="1"/>
  <c r="J3"/>
  <c r="H67" l="1"/>
  <c r="J67"/>
</calcChain>
</file>

<file path=xl/sharedStrings.xml><?xml version="1.0" encoding="utf-8"?>
<sst xmlns="http://schemas.openxmlformats.org/spreadsheetml/2006/main" count="140" uniqueCount="81">
  <si>
    <t>Załącznik nr 2 do Ogłoszenia</t>
  </si>
  <si>
    <t>Lp.</t>
  </si>
  <si>
    <t>Nazwa asortymentu</t>
  </si>
  <si>
    <t>jednostka miary</t>
  </si>
  <si>
    <t>OR WROCŁAW</t>
  </si>
  <si>
    <t>PT LEGNICA</t>
  </si>
  <si>
    <t>PT WAŁBRZYCH</t>
  </si>
  <si>
    <t xml:space="preserve">PT JELENIA GÓRA </t>
  </si>
  <si>
    <t>SUMA</t>
  </si>
  <si>
    <t>cena jednostkowa brutto</t>
  </si>
  <si>
    <t>cena brutto ogółem</t>
  </si>
  <si>
    <t>Blok makulaturowy A-4 100 kart.   Artykułem wzorcowym są bloki firmy Dan Mark</t>
  </si>
  <si>
    <t xml:space="preserve">szt. </t>
  </si>
  <si>
    <t>Blok makulaturowy A-5, 100 kart.  Artykułem wzorcowym są bloki firmy Dan Mark</t>
  </si>
  <si>
    <r>
      <rPr>
        <sz val="10"/>
        <rFont val="Arial"/>
        <family val="2"/>
        <charset val="238"/>
      </rPr>
      <t>Cienkopis do płyt CD, DVD szybkoschnący, rozmiar końcówki ok. 0,4 mm czarny</t>
    </r>
    <r>
      <rPr>
        <b/>
        <sz val="10"/>
        <rFont val="Arial"/>
        <family val="2"/>
        <charset val="238"/>
      </rPr>
      <t xml:space="preserve"> Rystor</t>
    </r>
  </si>
  <si>
    <r>
      <rPr>
        <sz val="10"/>
        <rFont val="Arial"/>
        <family val="2"/>
        <charset val="238"/>
      </rPr>
      <t>Cienkopis kolor czerwony -</t>
    </r>
    <r>
      <rPr>
        <b/>
        <sz val="10"/>
        <rFont val="Arial"/>
        <family val="2"/>
        <charset val="238"/>
      </rPr>
      <t xml:space="preserve"> Stabilo, </t>
    </r>
    <r>
      <rPr>
        <sz val="10"/>
        <rFont val="Arial"/>
        <family val="2"/>
        <charset val="238"/>
      </rPr>
      <t>grubość pisania 0,4 mm</t>
    </r>
  </si>
  <si>
    <r>
      <rPr>
        <sz val="10"/>
        <rFont val="Arial"/>
        <family val="2"/>
        <charset val="238"/>
      </rPr>
      <t xml:space="preserve">Cienkopis kolor niebieski - </t>
    </r>
    <r>
      <rPr>
        <b/>
        <sz val="10"/>
        <rFont val="Arial"/>
        <family val="2"/>
        <charset val="238"/>
      </rPr>
      <t>Stabilo</t>
    </r>
    <r>
      <rPr>
        <sz val="10"/>
        <rFont val="Arial"/>
        <family val="2"/>
        <charset val="238"/>
      </rPr>
      <t>, grubość pisania 0,4 mm</t>
    </r>
  </si>
  <si>
    <r>
      <rPr>
        <sz val="10"/>
        <rFont val="Arial"/>
        <family val="2"/>
        <charset val="238"/>
      </rPr>
      <t xml:space="preserve">Cienkopis kolor zielony - </t>
    </r>
    <r>
      <rPr>
        <b/>
        <sz val="10"/>
        <rFont val="Arial"/>
        <family val="2"/>
        <charset val="238"/>
      </rPr>
      <t>Stabilo</t>
    </r>
    <r>
      <rPr>
        <sz val="10"/>
        <rFont val="Arial"/>
        <family val="2"/>
        <charset val="238"/>
      </rPr>
      <t>, grubość pisania 0,4 mm</t>
    </r>
  </si>
  <si>
    <r>
      <rPr>
        <sz val="10"/>
        <rFont val="Arial"/>
        <family val="2"/>
        <charset val="238"/>
      </rPr>
      <t xml:space="preserve">Długopis niebieski  </t>
    </r>
    <r>
      <rPr>
        <b/>
        <sz val="10"/>
        <rFont val="Arial"/>
        <family val="2"/>
        <charset val="238"/>
      </rPr>
      <t xml:space="preserve"> Pentel BK417 </t>
    </r>
    <r>
      <rPr>
        <sz val="10"/>
        <rFont val="Arial"/>
        <family val="2"/>
        <charset val="238"/>
      </rPr>
      <t xml:space="preserve">niebieski                                            </t>
    </r>
  </si>
  <si>
    <r>
      <rPr>
        <sz val="10"/>
        <rFont val="Arial"/>
        <family val="2"/>
        <charset val="238"/>
      </rPr>
      <t xml:space="preserve">Długopis niebieski </t>
    </r>
    <r>
      <rPr>
        <b/>
        <sz val="10"/>
        <rFont val="Arial"/>
        <family val="2"/>
        <charset val="238"/>
      </rPr>
      <t xml:space="preserve">Rystor BOY-PEN 6000 </t>
    </r>
  </si>
  <si>
    <t xml:space="preserve">Długopis przyklejany do biurka - na sprężynce długość linii pisania min 800 m  </t>
  </si>
  <si>
    <t>szt.</t>
  </si>
  <si>
    <r>
      <rPr>
        <sz val="10"/>
        <rFont val="Arial"/>
        <family val="2"/>
        <charset val="238"/>
      </rPr>
      <t xml:space="preserve">Długopis </t>
    </r>
    <r>
      <rPr>
        <b/>
        <sz val="10"/>
        <rFont val="Arial"/>
        <family val="2"/>
        <charset val="238"/>
      </rPr>
      <t>TOMA Superfine 059</t>
    </r>
    <r>
      <rPr>
        <sz val="10"/>
        <rFont val="Arial"/>
        <family val="2"/>
        <charset val="238"/>
      </rPr>
      <t xml:space="preserve"> lub </t>
    </r>
    <r>
      <rPr>
        <b/>
        <sz val="10"/>
        <rFont val="Arial"/>
        <family val="2"/>
        <charset val="238"/>
      </rPr>
      <t>Rystor Kropka Sprinter</t>
    </r>
    <r>
      <rPr>
        <sz val="10"/>
        <rFont val="Arial"/>
        <family val="2"/>
        <charset val="238"/>
      </rPr>
      <t xml:space="preserve">    niebieski                 </t>
    </r>
  </si>
  <si>
    <r>
      <rPr>
        <sz val="10"/>
        <rFont val="Arial"/>
        <family val="2"/>
        <charset val="238"/>
      </rPr>
      <t xml:space="preserve">Długopis żelowy niebieski - </t>
    </r>
    <r>
      <rPr>
        <b/>
        <sz val="10"/>
        <rFont val="Arial"/>
        <family val="2"/>
        <charset val="238"/>
      </rPr>
      <t>Pentel Energel 0,5 mm</t>
    </r>
  </si>
  <si>
    <r>
      <rPr>
        <sz val="10"/>
        <rFont val="Arial"/>
        <family val="2"/>
        <charset val="238"/>
      </rPr>
      <t xml:space="preserve">Dziurkacz z linijką do 25 kartek - </t>
    </r>
    <r>
      <rPr>
        <b/>
        <sz val="10"/>
        <rFont val="Arial"/>
        <family val="2"/>
        <charset val="238"/>
      </rPr>
      <t>Leitz 5038</t>
    </r>
  </si>
  <si>
    <r>
      <rPr>
        <sz val="10"/>
        <rFont val="Arial"/>
        <family val="2"/>
        <charset val="238"/>
      </rPr>
      <t xml:space="preserve">Gumka do mazania ołówka -  </t>
    </r>
    <r>
      <rPr>
        <b/>
        <sz val="10"/>
        <rFont val="Arial"/>
        <family val="2"/>
        <charset val="238"/>
      </rPr>
      <t>Pentel ZEH</t>
    </r>
  </si>
  <si>
    <t>Gumka recepturka- średnica min. 5 cm 0,5 kg</t>
  </si>
  <si>
    <t>opak</t>
  </si>
  <si>
    <r>
      <rPr>
        <sz val="10"/>
        <rFont val="Arial"/>
        <family val="2"/>
        <charset val="238"/>
      </rPr>
      <t xml:space="preserve">Kalkulator na biurko typu </t>
    </r>
    <r>
      <rPr>
        <b/>
        <sz val="10"/>
        <rFont val="Arial"/>
        <family val="2"/>
        <charset val="238"/>
      </rPr>
      <t>CITIZEN CT-666</t>
    </r>
  </si>
  <si>
    <t>kalkulator z drukarką model wzorcowy Citizen CX-123 N</t>
  </si>
  <si>
    <t>szt</t>
  </si>
  <si>
    <r>
      <rPr>
        <sz val="10"/>
        <rFont val="Arial"/>
        <family val="2"/>
        <charset val="238"/>
      </rPr>
      <t xml:space="preserve">Klips-wąs archiwizacyjny do spinania dokumentów       50 szt w opakowaniu - </t>
    </r>
    <r>
      <rPr>
        <b/>
        <sz val="10"/>
        <rFont val="Arial"/>
        <family val="2"/>
        <charset val="238"/>
      </rPr>
      <t>Fellowes</t>
    </r>
  </si>
  <si>
    <t>Korektor w płynie z pędzelkiem, szybkoschnacy, bezzapachowy, pojemność 20 ml Art. wzorcowym są korektory firmy Donau, Pritt</t>
  </si>
  <si>
    <r>
      <rPr>
        <sz val="10"/>
        <rFont val="Arial"/>
        <family val="2"/>
        <charset val="238"/>
      </rPr>
      <t xml:space="preserve">Korektor w taśmie (długość taśmy min 5m) -  </t>
    </r>
    <r>
      <rPr>
        <b/>
        <sz val="10"/>
        <rFont val="Arial"/>
        <family val="2"/>
        <charset val="238"/>
      </rPr>
      <t>Pritt</t>
    </r>
  </si>
  <si>
    <r>
      <rPr>
        <sz val="10"/>
        <rFont val="Arial"/>
        <family val="2"/>
        <charset val="238"/>
      </rPr>
      <t xml:space="preserve">Linijka 20cm przezroczysta z nieścieralną podziałką          - </t>
    </r>
    <r>
      <rPr>
        <b/>
        <sz val="10"/>
        <rFont val="Arial"/>
        <family val="2"/>
        <charset val="238"/>
      </rPr>
      <t>Pratel</t>
    </r>
  </si>
  <si>
    <r>
      <rPr>
        <sz val="10"/>
        <rFont val="Arial"/>
        <family val="2"/>
        <charset val="238"/>
      </rPr>
      <t xml:space="preserve">Linijka 30cm przezroczysta z nieścieralną podziałką         - </t>
    </r>
    <r>
      <rPr>
        <b/>
        <sz val="10"/>
        <rFont val="Arial"/>
        <family val="2"/>
        <charset val="238"/>
      </rPr>
      <t>Pratel</t>
    </r>
  </si>
  <si>
    <t>Mapa naścienna Dolny Śląsk o wymiarach ok. 100x120 cm</t>
  </si>
  <si>
    <r>
      <rPr>
        <sz val="10"/>
        <rFont val="Arial"/>
        <family val="2"/>
        <charset val="238"/>
      </rPr>
      <t xml:space="preserve">Marker czarny gruby  do pisania na papierze                    - </t>
    </r>
    <r>
      <rPr>
        <b/>
        <sz val="10"/>
        <rFont val="Arial"/>
        <family val="2"/>
        <charset val="238"/>
      </rPr>
      <t>edding 300</t>
    </r>
  </si>
  <si>
    <r>
      <rPr>
        <sz val="10"/>
        <rFont val="Arial"/>
        <family val="2"/>
        <charset val="238"/>
      </rPr>
      <t xml:space="preserve">Marker czerwony gruby do pisania na papierze                - </t>
    </r>
    <r>
      <rPr>
        <b/>
        <sz val="10"/>
        <rFont val="Arial"/>
        <family val="2"/>
        <charset val="238"/>
      </rPr>
      <t>edding 300</t>
    </r>
  </si>
  <si>
    <r>
      <rPr>
        <sz val="10"/>
        <rFont val="Arial"/>
        <family val="2"/>
        <charset val="238"/>
      </rPr>
      <t xml:space="preserve">Marker niebieski gruby do pisania na papierze                - </t>
    </r>
    <r>
      <rPr>
        <b/>
        <sz val="10"/>
        <rFont val="Arial"/>
        <family val="2"/>
        <charset val="238"/>
      </rPr>
      <t>edding 300</t>
    </r>
  </si>
  <si>
    <t>Marker permamentny ze ściętą końcówką, do użytku na wszystkich powierzchniach szorstkich i gładkich, szybkoschnący, o grubości linii pisania od ok. 1 mm do 5 mm    - kolor czarny</t>
  </si>
  <si>
    <r>
      <rPr>
        <sz val="10"/>
        <rFont val="Arial"/>
        <family val="2"/>
        <charset val="238"/>
      </rPr>
      <t xml:space="preserve">Marker zielony gruby do pisania na papierze                    - </t>
    </r>
    <r>
      <rPr>
        <b/>
        <sz val="10"/>
        <rFont val="Arial"/>
        <family val="2"/>
        <charset val="238"/>
      </rPr>
      <t>edding 300</t>
    </r>
  </si>
  <si>
    <t>Nożyczki 20 cm - Donau Soft Grip</t>
  </si>
  <si>
    <t>Okładki na dyplomy   zielone</t>
  </si>
  <si>
    <r>
      <rPr>
        <sz val="10"/>
        <rFont val="Arial"/>
        <family val="2"/>
        <charset val="238"/>
      </rPr>
      <t xml:space="preserve">Ołówek o twardości HB  - </t>
    </r>
    <r>
      <rPr>
        <b/>
        <sz val="10"/>
        <rFont val="Arial"/>
        <family val="2"/>
        <charset val="238"/>
      </rPr>
      <t>Stabilo Othello 2988 (z gumką)</t>
    </r>
    <r>
      <rPr>
        <sz val="10"/>
        <rFont val="Arial"/>
        <family val="2"/>
        <charset val="238"/>
      </rPr>
      <t xml:space="preserve">                          </t>
    </r>
  </si>
  <si>
    <t>Podkładka ergonomiczna pod mysz (z podpórką na nadgarstek)</t>
  </si>
  <si>
    <t>Podkładki na biurko przeźroczyste w formie koszulki (z mozliwością wkladania dokumentów)                                                                       rozm ok. 500 mm x 650 mm</t>
  </si>
  <si>
    <t>Pudła archiwizacyjne szer 100mm Donau A4/100</t>
  </si>
  <si>
    <t>Rolki do kalkulatora Białe Dalton 57mm 1op=10szt</t>
  </si>
  <si>
    <t>Rozszywacz metalowy z plastikowymi uchwytami</t>
  </si>
  <si>
    <t>op.</t>
  </si>
  <si>
    <t>Taśma do kalkulatora Citizen 123 czerwono-czarna</t>
  </si>
  <si>
    <t>Taśma klejąca na ślimaku</t>
  </si>
  <si>
    <t>Taśma pakowa brązowa  szeroka 50mm</t>
  </si>
  <si>
    <r>
      <rPr>
        <sz val="10"/>
        <rFont val="Arial"/>
        <family val="2"/>
        <charset val="238"/>
      </rPr>
      <t xml:space="preserve">Temperówka metalowa - </t>
    </r>
    <r>
      <rPr>
        <b/>
        <sz val="10"/>
        <rFont val="Arial"/>
        <family val="2"/>
        <charset val="238"/>
      </rPr>
      <t>KUM</t>
    </r>
  </si>
  <si>
    <r>
      <rPr>
        <sz val="10"/>
        <rFont val="Arial"/>
        <family val="2"/>
        <charset val="238"/>
      </rPr>
      <t xml:space="preserve">Zakreślacz zielony do papieru ze ściętą końcówką    </t>
    </r>
    <r>
      <rPr>
        <b/>
        <sz val="10"/>
        <rFont val="Arial"/>
        <family val="2"/>
        <charset val="238"/>
      </rPr>
      <t xml:space="preserve"> Stabilo Boss Original</t>
    </r>
  </si>
  <si>
    <r>
      <rPr>
        <sz val="10"/>
        <rFont val="Arial"/>
        <family val="2"/>
        <charset val="238"/>
      </rPr>
      <t xml:space="preserve">Zakreślacz żółty do papieru ze ściętą końcówką          </t>
    </r>
    <r>
      <rPr>
        <b/>
        <sz val="10"/>
        <rFont val="Arial"/>
        <family val="2"/>
        <charset val="238"/>
      </rPr>
      <t>Stabilo Boss Original</t>
    </r>
  </si>
  <si>
    <r>
      <rPr>
        <sz val="10"/>
        <rFont val="Arial"/>
        <family val="2"/>
        <charset val="238"/>
      </rPr>
      <t>Zeszyt A-4 w twardej okładce 96 kart. 80g/m</t>
    </r>
    <r>
      <rPr>
        <sz val="10"/>
        <rFont val="Czcionka tekstu podstawowego"/>
        <charset val="238"/>
      </rPr>
      <t>²</t>
    </r>
  </si>
  <si>
    <t>Zeszyt A-5 w twardej okładce 96 kart. 80g/m²</t>
  </si>
  <si>
    <r>
      <rPr>
        <sz val="10"/>
        <rFont val="Arial"/>
        <family val="2"/>
        <charset val="238"/>
      </rPr>
      <t>Zwilżacz glicerynowy -</t>
    </r>
    <r>
      <rPr>
        <b/>
        <sz val="10"/>
        <rFont val="Arial"/>
        <family val="2"/>
        <charset val="238"/>
      </rPr>
      <t xml:space="preserve"> LACO, DONAU   </t>
    </r>
    <r>
      <rPr>
        <sz val="10"/>
        <rFont val="Arial"/>
        <family val="2"/>
        <charset val="238"/>
      </rPr>
      <t xml:space="preserve">                                                         </t>
    </r>
  </si>
  <si>
    <t>Przybornik na biurko min 3 komory wymiary jedna komora 100x100-karteczki; druga komora 100x50-art. Piśmiennicze; trzecia komora 100x50-drobne art. biurowe</t>
  </si>
  <si>
    <t>RAZEM:</t>
  </si>
  <si>
    <r>
      <t xml:space="preserve">Cienkopis kolor czarny - </t>
    </r>
    <r>
      <rPr>
        <b/>
        <sz val="10"/>
        <rFont val="Arial"/>
        <family val="2"/>
        <charset val="238"/>
      </rPr>
      <t>Stabilo</t>
    </r>
    <r>
      <rPr>
        <sz val="10"/>
        <rFont val="Arial"/>
        <family val="2"/>
        <charset val="238"/>
      </rPr>
      <t>, grubość pisania 0,4 mm</t>
    </r>
  </si>
  <si>
    <t>Segregator A-4 z dźwignią 5cm - ESSELTE, DONAU 4 kolory (7 szt. zielonych, 7 szt. niebieskich, 7 szt. zółtych</t>
  </si>
  <si>
    <t>Segregator A-4 z dźwignią 7cm - ESSELTE, DONAU 4 kolory (7 szt. zielonych, 7 szt. niebieskich, 7 szt. zółtych</t>
  </si>
  <si>
    <r>
      <t xml:space="preserve">Datownik 4,5 cm x 2,8 cm   oznaczenie miesięcy cyfrowe   - </t>
    </r>
    <r>
      <rPr>
        <b/>
        <sz val="10"/>
        <rFont val="Arial"/>
        <family val="2"/>
        <charset val="238"/>
      </rPr>
      <t>Trodat-Printy 4810</t>
    </r>
  </si>
  <si>
    <r>
      <t xml:space="preserve">Dziurkacz z linijką na 40 kartek </t>
    </r>
    <r>
      <rPr>
        <b/>
        <sz val="10"/>
        <rFont val="Arial"/>
        <family val="2"/>
        <charset val="238"/>
      </rPr>
      <t xml:space="preserve">Leitz 5138 </t>
    </r>
  </si>
  <si>
    <t>Spinacze biurowe 31 mm (1 opakowanie 100 szt.)</t>
  </si>
  <si>
    <t>Nożyk do otwierania listów</t>
  </si>
  <si>
    <r>
      <t xml:space="preserve">Skoroszyt zawieszany do segregatora A-4 kolor  wzorcowe: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 (wzorcowy produkt Biurfol, DONAU, Panta Plast)</t>
    </r>
  </si>
  <si>
    <r>
      <t xml:space="preserve">Skoroszyt zawieszany do segregatora A-4 kolor  wzorcowe: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  (wzorcowy produkt Biurfol, DONAU, Panta Plast)</t>
    </r>
  </si>
  <si>
    <r>
      <t xml:space="preserve">Skoroszyt zawieszany do segregatora A-4 kolor  wzorcowe: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,  (wzorcowy produkt Biurfol, DONAU, Panta Plast)                     </t>
    </r>
  </si>
  <si>
    <t>Teczka tekturowa, skrzydłowa, A-4 z gumką kolorowa</t>
  </si>
  <si>
    <r>
      <t xml:space="preserve">Zakreślacz pomarańczowy do papieru ze ściętą końcówką </t>
    </r>
    <r>
      <rPr>
        <b/>
        <sz val="10"/>
        <rFont val="Arial"/>
        <family val="2"/>
        <charset val="238"/>
      </rPr>
      <t>Stabilo, Boss, Original</t>
    </r>
  </si>
  <si>
    <r>
      <t xml:space="preserve">Zakreślacz różowy do papieru ze ściętą końcówką     </t>
    </r>
    <r>
      <rPr>
        <b/>
        <sz val="10"/>
        <rFont val="Arial"/>
        <family val="2"/>
        <charset val="238"/>
      </rPr>
      <t>Stabilo Boss Original</t>
    </r>
  </si>
  <si>
    <t>Nożyk do papieru (z wysuwanym ostrzem)</t>
  </si>
  <si>
    <t>Lupa (średnica 10 cm, min. powiększenie 3x)</t>
  </si>
  <si>
    <t>Podnóżek ergonomiczny firmy Fellows</t>
  </si>
  <si>
    <t xml:space="preserve">Podstawka pod monitor z 2 szufladami; model wzorcowy Ergosave; wym.:(dł., szer., wys. mm) 400x300x74 </t>
  </si>
  <si>
    <t>Gilotyna do papieru A4 cięcie do 20 kartek</t>
  </si>
  <si>
    <t>Gilotyna do papieru A3 cięcie do 30 kartek</t>
  </si>
</sst>
</file>

<file path=xl/styles.xml><?xml version="1.0" encoding="utf-8"?>
<styleSheet xmlns="http://schemas.openxmlformats.org/spreadsheetml/2006/main">
  <fonts count="12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10"/>
      <color rgb="FFFF3333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sz val="10"/>
      <name val="Czcionka tekstu podstawowego"/>
      <charset val="238"/>
    </font>
    <font>
      <sz val="11"/>
      <color rgb="FF000000"/>
      <name val="Czcionka tekstu podstawowego"/>
      <charset val="238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DEADA"/>
        <bgColor rgb="FFEBF1DE"/>
      </patternFill>
    </fill>
    <fill>
      <patternFill patternType="solid">
        <fgColor rgb="FFDBEEF4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3" borderId="5" xfId="1" applyFont="1" applyFill="1" applyBorder="1" applyAlignment="1">
      <alignment horizontal="center" vertical="center" textRotation="90" wrapText="1"/>
    </xf>
    <xf numFmtId="0" fontId="2" fillId="4" borderId="5" xfId="1" applyFont="1" applyFill="1" applyBorder="1" applyAlignment="1">
      <alignment horizontal="center" vertical="center" textRotation="90" wrapText="1"/>
    </xf>
    <xf numFmtId="0" fontId="2" fillId="5" borderId="5" xfId="1" applyFont="1" applyFill="1" applyBorder="1" applyAlignment="1">
      <alignment horizontal="center" vertical="center" textRotation="90" wrapText="1"/>
    </xf>
    <xf numFmtId="0" fontId="2" fillId="6" borderId="5" xfId="1" applyFont="1" applyFill="1" applyBorder="1" applyAlignment="1">
      <alignment horizontal="center" vertical="center" textRotation="90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6" borderId="9" xfId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 applyAlignment="1">
      <alignment wrapText="1"/>
    </xf>
    <xf numFmtId="0" fontId="3" fillId="7" borderId="9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0" fillId="0" borderId="9" xfId="1" applyFont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4" xfId="0" applyFont="1" applyBorder="1"/>
    <xf numFmtId="0" fontId="0" fillId="0" borderId="0" xfId="0" applyBorder="1"/>
    <xf numFmtId="0" fontId="6" fillId="6" borderId="0" xfId="0" applyFont="1" applyFill="1" applyBorder="1"/>
    <xf numFmtId="0" fontId="2" fillId="6" borderId="15" xfId="1" applyFont="1" applyFill="1" applyBorder="1" applyAlignment="1">
      <alignment horizontal="center" vertical="center" textRotation="90" wrapText="1"/>
    </xf>
    <xf numFmtId="0" fontId="4" fillId="0" borderId="16" xfId="0" applyFont="1" applyBorder="1"/>
    <xf numFmtId="0" fontId="4" fillId="6" borderId="16" xfId="0" applyFont="1" applyFill="1" applyBorder="1"/>
    <xf numFmtId="0" fontId="7" fillId="6" borderId="16" xfId="0" applyFont="1" applyFill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2" fillId="0" borderId="2" xfId="1" applyFont="1" applyBorder="1" applyAlignment="1">
      <alignment horizontal="center" vertical="center" textRotation="90" wrapText="1"/>
    </xf>
    <xf numFmtId="0" fontId="4" fillId="0" borderId="6" xfId="0" applyFont="1" applyBorder="1"/>
    <xf numFmtId="0" fontId="4" fillId="0" borderId="18" xfId="0" applyFont="1" applyBorder="1"/>
    <xf numFmtId="0" fontId="4" fillId="0" borderId="2" xfId="0" applyFont="1" applyBorder="1" applyAlignment="1">
      <alignment horizontal="center"/>
    </xf>
    <xf numFmtId="0" fontId="3" fillId="0" borderId="1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0" borderId="10" xfId="0" applyFont="1" applyBorder="1" applyAlignment="1">
      <alignment wrapText="1"/>
    </xf>
    <xf numFmtId="0" fontId="3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zoomScaleNormal="100" workbookViewId="0">
      <selection activeCell="M4" sqref="M4"/>
    </sheetView>
  </sheetViews>
  <sheetFormatPr defaultRowHeight="15"/>
  <cols>
    <col min="1" max="1" width="8.875"/>
    <col min="2" max="2" width="36.75"/>
    <col min="3" max="3" width="8.875"/>
    <col min="4" max="4" width="4.375"/>
    <col min="5" max="6" width="3.625"/>
    <col min="7" max="7" width="3.5" bestFit="1" customWidth="1"/>
    <col min="8" max="8" width="4.375" style="1"/>
    <col min="9" max="9" width="4.75"/>
    <col min="10" max="10" width="9.25"/>
    <col min="11" max="1025" width="8.875"/>
  </cols>
  <sheetData>
    <row r="1" spans="1:12" ht="14.25">
      <c r="C1" s="25" t="s">
        <v>0</v>
      </c>
      <c r="D1" s="25"/>
      <c r="E1" s="25"/>
      <c r="F1" s="25"/>
      <c r="G1" s="25"/>
      <c r="H1" s="25"/>
      <c r="I1" s="25"/>
      <c r="J1" s="25"/>
    </row>
    <row r="2" spans="1:12" ht="104.25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37" t="s">
        <v>9</v>
      </c>
      <c r="J2" s="43" t="s">
        <v>10</v>
      </c>
    </row>
    <row r="3" spans="1:12" ht="26.25" thickBot="1">
      <c r="A3" s="9">
        <v>1</v>
      </c>
      <c r="B3" s="10" t="s">
        <v>11</v>
      </c>
      <c r="C3" s="11" t="s">
        <v>12</v>
      </c>
      <c r="D3" s="12"/>
      <c r="E3" s="12">
        <v>6</v>
      </c>
      <c r="F3" s="12"/>
      <c r="G3" s="12"/>
      <c r="H3" s="13">
        <v>6</v>
      </c>
      <c r="I3" s="34"/>
      <c r="J3" s="44">
        <f t="shared" ref="J3:J29" si="0">H3*I3</f>
        <v>0</v>
      </c>
    </row>
    <row r="4" spans="1:12" ht="26.25" thickBot="1">
      <c r="A4" s="9">
        <v>2</v>
      </c>
      <c r="B4" s="14" t="s">
        <v>13</v>
      </c>
      <c r="C4" s="15" t="s">
        <v>12</v>
      </c>
      <c r="D4" s="16"/>
      <c r="E4" s="16">
        <v>6</v>
      </c>
      <c r="F4" s="16"/>
      <c r="G4" s="16"/>
      <c r="H4" s="17">
        <f t="shared" ref="H4:H30" si="1">SUM(D4:G4)</f>
        <v>6</v>
      </c>
      <c r="I4" s="38"/>
      <c r="J4" s="44">
        <f t="shared" si="0"/>
        <v>0</v>
      </c>
    </row>
    <row r="5" spans="1:12" ht="26.25" thickBot="1">
      <c r="A5" s="9">
        <v>3</v>
      </c>
      <c r="B5" s="24" t="s">
        <v>14</v>
      </c>
      <c r="C5" s="15" t="s">
        <v>12</v>
      </c>
      <c r="D5" s="16">
        <v>10</v>
      </c>
      <c r="E5" s="16"/>
      <c r="F5" s="16"/>
      <c r="G5" s="16"/>
      <c r="H5" s="17">
        <v>10</v>
      </c>
      <c r="I5" s="38"/>
      <c r="J5" s="44">
        <f t="shared" si="0"/>
        <v>0</v>
      </c>
      <c r="K5" s="35"/>
      <c r="L5" s="35"/>
    </row>
    <row r="6" spans="1:12" ht="26.25" thickBot="1">
      <c r="A6" s="9">
        <v>4</v>
      </c>
      <c r="B6" s="14" t="s">
        <v>62</v>
      </c>
      <c r="C6" s="15" t="s">
        <v>12</v>
      </c>
      <c r="D6" s="16">
        <v>20</v>
      </c>
      <c r="E6" s="16"/>
      <c r="F6" s="16"/>
      <c r="G6" s="16"/>
      <c r="H6" s="17">
        <f t="shared" si="1"/>
        <v>20</v>
      </c>
      <c r="I6" s="38"/>
      <c r="J6" s="44">
        <f t="shared" si="0"/>
        <v>0</v>
      </c>
      <c r="K6" s="36"/>
      <c r="L6" s="35"/>
    </row>
    <row r="7" spans="1:12" ht="26.25" thickBot="1">
      <c r="A7" s="9">
        <v>5</v>
      </c>
      <c r="B7" s="14" t="s">
        <v>15</v>
      </c>
      <c r="C7" s="15" t="s">
        <v>12</v>
      </c>
      <c r="D7" s="16">
        <v>20</v>
      </c>
      <c r="E7" s="16"/>
      <c r="F7" s="16"/>
      <c r="G7" s="16"/>
      <c r="H7" s="17">
        <f t="shared" si="1"/>
        <v>20</v>
      </c>
      <c r="I7" s="38"/>
      <c r="J7" s="44">
        <f t="shared" si="0"/>
        <v>0</v>
      </c>
      <c r="K7" s="35"/>
      <c r="L7" s="35"/>
    </row>
    <row r="8" spans="1:12" ht="26.25" thickBot="1">
      <c r="A8" s="9">
        <v>6</v>
      </c>
      <c r="B8" s="14" t="s">
        <v>16</v>
      </c>
      <c r="C8" s="15" t="s">
        <v>12</v>
      </c>
      <c r="D8" s="16">
        <v>20</v>
      </c>
      <c r="E8" s="16"/>
      <c r="F8" s="16"/>
      <c r="G8" s="16"/>
      <c r="H8" s="17">
        <f t="shared" si="1"/>
        <v>20</v>
      </c>
      <c r="I8" s="38"/>
      <c r="J8" s="44">
        <f t="shared" si="0"/>
        <v>0</v>
      </c>
      <c r="K8" s="35"/>
      <c r="L8" s="35"/>
    </row>
    <row r="9" spans="1:12" ht="26.25" thickBot="1">
      <c r="A9" s="9">
        <v>7</v>
      </c>
      <c r="B9" s="14" t="s">
        <v>17</v>
      </c>
      <c r="C9" s="15" t="s">
        <v>12</v>
      </c>
      <c r="D9" s="16">
        <v>20</v>
      </c>
      <c r="E9" s="16"/>
      <c r="F9" s="16"/>
      <c r="G9" s="16"/>
      <c r="H9" s="17">
        <f t="shared" si="1"/>
        <v>20</v>
      </c>
      <c r="I9" s="38"/>
      <c r="J9" s="44">
        <f t="shared" si="0"/>
        <v>0</v>
      </c>
    </row>
    <row r="10" spans="1:12" ht="26.25" thickBot="1">
      <c r="A10" s="9">
        <v>8</v>
      </c>
      <c r="B10" s="14" t="s">
        <v>65</v>
      </c>
      <c r="C10" s="15" t="s">
        <v>12</v>
      </c>
      <c r="D10" s="16">
        <v>10</v>
      </c>
      <c r="E10" s="16"/>
      <c r="F10" s="16">
        <v>1</v>
      </c>
      <c r="G10" s="16"/>
      <c r="H10" s="17">
        <f t="shared" si="1"/>
        <v>11</v>
      </c>
      <c r="I10" s="38"/>
      <c r="J10" s="44">
        <f t="shared" si="0"/>
        <v>0</v>
      </c>
    </row>
    <row r="11" spans="1:12" thickBot="1">
      <c r="A11" s="9">
        <v>9</v>
      </c>
      <c r="B11" s="14" t="s">
        <v>18</v>
      </c>
      <c r="C11" s="15" t="s">
        <v>12</v>
      </c>
      <c r="D11" s="16">
        <v>50</v>
      </c>
      <c r="E11" s="16">
        <v>5</v>
      </c>
      <c r="F11" s="16"/>
      <c r="G11" s="16"/>
      <c r="H11" s="17">
        <f t="shared" si="1"/>
        <v>55</v>
      </c>
      <c r="I11" s="38"/>
      <c r="J11" s="44">
        <f t="shared" si="0"/>
        <v>0</v>
      </c>
    </row>
    <row r="12" spans="1:12" thickBot="1">
      <c r="A12" s="9">
        <v>10</v>
      </c>
      <c r="B12" s="14" t="s">
        <v>19</v>
      </c>
      <c r="C12" s="15" t="s">
        <v>12</v>
      </c>
      <c r="D12" s="16">
        <v>50</v>
      </c>
      <c r="E12" s="16">
        <v>5</v>
      </c>
      <c r="F12" s="16"/>
      <c r="G12" s="16"/>
      <c r="H12" s="17">
        <f t="shared" si="1"/>
        <v>55</v>
      </c>
      <c r="I12" s="38"/>
      <c r="J12" s="44">
        <f t="shared" si="0"/>
        <v>0</v>
      </c>
    </row>
    <row r="13" spans="1:12" ht="26.25" thickBot="1">
      <c r="A13" s="9">
        <v>11</v>
      </c>
      <c r="B13" s="14" t="s">
        <v>20</v>
      </c>
      <c r="C13" s="15" t="s">
        <v>21</v>
      </c>
      <c r="D13" s="16">
        <v>20</v>
      </c>
      <c r="E13" s="16"/>
      <c r="F13" s="16"/>
      <c r="G13" s="16"/>
      <c r="H13" s="17">
        <f t="shared" si="1"/>
        <v>20</v>
      </c>
      <c r="I13" s="38"/>
      <c r="J13" s="44">
        <f t="shared" si="0"/>
        <v>0</v>
      </c>
    </row>
    <row r="14" spans="1:12" ht="26.25" thickBot="1">
      <c r="A14" s="9">
        <v>12</v>
      </c>
      <c r="B14" s="14" t="s">
        <v>22</v>
      </c>
      <c r="C14" s="15" t="s">
        <v>12</v>
      </c>
      <c r="D14" s="16">
        <v>50</v>
      </c>
      <c r="E14" s="16"/>
      <c r="F14" s="16"/>
      <c r="G14" s="16"/>
      <c r="H14" s="17">
        <f t="shared" si="1"/>
        <v>50</v>
      </c>
      <c r="I14" s="38"/>
      <c r="J14" s="44">
        <f t="shared" si="0"/>
        <v>0</v>
      </c>
    </row>
    <row r="15" spans="1:12" ht="26.25" thickBot="1">
      <c r="A15" s="9">
        <v>13</v>
      </c>
      <c r="B15" s="14" t="s">
        <v>23</v>
      </c>
      <c r="C15" s="15" t="s">
        <v>12</v>
      </c>
      <c r="D15" s="16">
        <v>50</v>
      </c>
      <c r="E15" s="16">
        <v>20</v>
      </c>
      <c r="F15" s="16">
        <v>20</v>
      </c>
      <c r="G15" s="16"/>
      <c r="H15" s="17">
        <f t="shared" si="1"/>
        <v>90</v>
      </c>
      <c r="I15" s="38"/>
      <c r="J15" s="44">
        <f t="shared" si="0"/>
        <v>0</v>
      </c>
    </row>
    <row r="16" spans="1:12" thickBot="1">
      <c r="A16" s="9">
        <v>14</v>
      </c>
      <c r="B16" s="14" t="s">
        <v>66</v>
      </c>
      <c r="C16" s="15" t="s">
        <v>21</v>
      </c>
      <c r="D16" s="16">
        <v>10</v>
      </c>
      <c r="E16" s="16"/>
      <c r="F16" s="16"/>
      <c r="G16" s="16"/>
      <c r="H16" s="17">
        <f t="shared" si="1"/>
        <v>10</v>
      </c>
      <c r="I16" s="39"/>
      <c r="J16" s="44">
        <f t="shared" si="0"/>
        <v>0</v>
      </c>
    </row>
    <row r="17" spans="1:10" thickBot="1">
      <c r="A17" s="9">
        <v>15</v>
      </c>
      <c r="B17" s="14" t="s">
        <v>24</v>
      </c>
      <c r="C17" s="15" t="s">
        <v>21</v>
      </c>
      <c r="D17" s="16">
        <v>10</v>
      </c>
      <c r="E17" s="16"/>
      <c r="F17" s="16"/>
      <c r="G17" s="16"/>
      <c r="H17" s="17">
        <f t="shared" si="1"/>
        <v>10</v>
      </c>
      <c r="I17" s="40"/>
      <c r="J17" s="44">
        <f t="shared" si="0"/>
        <v>0</v>
      </c>
    </row>
    <row r="18" spans="1:10" thickBot="1">
      <c r="A18" s="9">
        <v>16</v>
      </c>
      <c r="B18" s="14" t="s">
        <v>25</v>
      </c>
      <c r="C18" s="15" t="s">
        <v>12</v>
      </c>
      <c r="D18" s="16">
        <v>50</v>
      </c>
      <c r="E18" s="16"/>
      <c r="F18" s="16"/>
      <c r="G18" s="16"/>
      <c r="H18" s="17">
        <f t="shared" si="1"/>
        <v>50</v>
      </c>
      <c r="I18" s="38"/>
      <c r="J18" s="44">
        <f t="shared" si="0"/>
        <v>0</v>
      </c>
    </row>
    <row r="19" spans="1:10" thickBot="1">
      <c r="A19" s="9">
        <v>17</v>
      </c>
      <c r="B19" s="14" t="s">
        <v>26</v>
      </c>
      <c r="C19" s="15" t="s">
        <v>27</v>
      </c>
      <c r="D19" s="16">
        <v>2</v>
      </c>
      <c r="E19" s="16"/>
      <c r="F19" s="16"/>
      <c r="G19" s="16"/>
      <c r="H19" s="17">
        <f t="shared" si="1"/>
        <v>2</v>
      </c>
      <c r="I19" s="38"/>
      <c r="J19" s="44">
        <f t="shared" si="0"/>
        <v>0</v>
      </c>
    </row>
    <row r="20" spans="1:10" thickBot="1">
      <c r="A20" s="9">
        <v>18</v>
      </c>
      <c r="B20" s="14" t="s">
        <v>28</v>
      </c>
      <c r="C20" s="15" t="s">
        <v>12</v>
      </c>
      <c r="D20" s="16">
        <v>10</v>
      </c>
      <c r="E20" s="16"/>
      <c r="F20" s="16"/>
      <c r="G20" s="16"/>
      <c r="H20" s="17">
        <f t="shared" si="1"/>
        <v>10</v>
      </c>
      <c r="I20" s="39"/>
      <c r="J20" s="44">
        <f t="shared" si="0"/>
        <v>0</v>
      </c>
    </row>
    <row r="21" spans="1:10" ht="26.25" thickBot="1">
      <c r="A21" s="9">
        <v>19</v>
      </c>
      <c r="B21" s="18" t="s">
        <v>29</v>
      </c>
      <c r="C21" s="19" t="s">
        <v>30</v>
      </c>
      <c r="D21" s="16">
        <v>10</v>
      </c>
      <c r="E21" s="16"/>
      <c r="F21" s="16">
        <v>2</v>
      </c>
      <c r="G21" s="16"/>
      <c r="H21" s="17">
        <f t="shared" si="1"/>
        <v>12</v>
      </c>
      <c r="I21" s="39"/>
      <c r="J21" s="44">
        <f t="shared" si="0"/>
        <v>0</v>
      </c>
    </row>
    <row r="22" spans="1:10" ht="39" thickBot="1">
      <c r="A22" s="9">
        <v>20</v>
      </c>
      <c r="B22" s="14" t="s">
        <v>31</v>
      </c>
      <c r="C22" s="15" t="s">
        <v>27</v>
      </c>
      <c r="D22" s="16">
        <v>10</v>
      </c>
      <c r="E22" s="16"/>
      <c r="F22" s="16"/>
      <c r="G22" s="16"/>
      <c r="H22" s="17">
        <f t="shared" si="1"/>
        <v>10</v>
      </c>
      <c r="I22" s="38"/>
      <c r="J22" s="44">
        <f t="shared" si="0"/>
        <v>0</v>
      </c>
    </row>
    <row r="23" spans="1:10" ht="47.25" customHeight="1" thickBot="1">
      <c r="A23" s="9">
        <v>21</v>
      </c>
      <c r="B23" s="14" t="s">
        <v>32</v>
      </c>
      <c r="C23" s="15" t="s">
        <v>12</v>
      </c>
      <c r="D23" s="16">
        <v>20</v>
      </c>
      <c r="E23" s="16"/>
      <c r="F23" s="16"/>
      <c r="G23" s="16"/>
      <c r="H23" s="17">
        <f t="shared" si="1"/>
        <v>20</v>
      </c>
      <c r="I23" s="38"/>
      <c r="J23" s="44">
        <f t="shared" si="0"/>
        <v>0</v>
      </c>
    </row>
    <row r="24" spans="1:10" ht="26.25" thickBot="1">
      <c r="A24" s="9">
        <v>22</v>
      </c>
      <c r="B24" s="14" t="s">
        <v>33</v>
      </c>
      <c r="C24" s="15" t="s">
        <v>12</v>
      </c>
      <c r="D24" s="16">
        <v>10</v>
      </c>
      <c r="E24" s="16"/>
      <c r="F24" s="16"/>
      <c r="G24" s="16">
        <v>2</v>
      </c>
      <c r="H24" s="17">
        <f t="shared" si="1"/>
        <v>12</v>
      </c>
      <c r="I24" s="38"/>
      <c r="J24" s="44">
        <f t="shared" si="0"/>
        <v>0</v>
      </c>
    </row>
    <row r="25" spans="1:10" ht="26.25" thickBot="1">
      <c r="A25" s="9">
        <v>23</v>
      </c>
      <c r="B25" s="14" t="s">
        <v>34</v>
      </c>
      <c r="C25" s="15" t="s">
        <v>12</v>
      </c>
      <c r="D25" s="16">
        <v>15</v>
      </c>
      <c r="E25" s="16"/>
      <c r="F25" s="16"/>
      <c r="G25" s="16"/>
      <c r="H25" s="17">
        <f t="shared" si="1"/>
        <v>15</v>
      </c>
      <c r="I25" s="38"/>
      <c r="J25" s="44">
        <f t="shared" si="0"/>
        <v>0</v>
      </c>
    </row>
    <row r="26" spans="1:10" ht="26.25" thickBot="1">
      <c r="A26" s="9">
        <v>24</v>
      </c>
      <c r="B26" s="14" t="s">
        <v>35</v>
      </c>
      <c r="C26" s="15" t="s">
        <v>12</v>
      </c>
      <c r="D26" s="16">
        <v>10</v>
      </c>
      <c r="E26" s="16"/>
      <c r="F26" s="16"/>
      <c r="G26" s="16"/>
      <c r="H26" s="17">
        <f t="shared" si="1"/>
        <v>10</v>
      </c>
      <c r="I26" s="38"/>
      <c r="J26" s="44">
        <f t="shared" si="0"/>
        <v>0</v>
      </c>
    </row>
    <row r="27" spans="1:10" ht="26.25" thickBot="1">
      <c r="A27" s="9">
        <v>25</v>
      </c>
      <c r="B27" s="14" t="s">
        <v>36</v>
      </c>
      <c r="C27" s="15" t="s">
        <v>21</v>
      </c>
      <c r="D27" s="16">
        <v>2</v>
      </c>
      <c r="E27" s="16"/>
      <c r="F27" s="16"/>
      <c r="G27" s="16"/>
      <c r="H27" s="17">
        <f t="shared" si="1"/>
        <v>2</v>
      </c>
      <c r="I27" s="38"/>
      <c r="J27" s="44">
        <f t="shared" si="0"/>
        <v>0</v>
      </c>
    </row>
    <row r="28" spans="1:10" ht="26.25" thickBot="1">
      <c r="A28" s="9">
        <v>26</v>
      </c>
      <c r="B28" s="14" t="s">
        <v>37</v>
      </c>
      <c r="C28" s="15" t="s">
        <v>12</v>
      </c>
      <c r="D28" s="16">
        <v>60</v>
      </c>
      <c r="E28" s="16">
        <v>3</v>
      </c>
      <c r="F28" s="16"/>
      <c r="G28" s="16"/>
      <c r="H28" s="17">
        <f t="shared" si="1"/>
        <v>63</v>
      </c>
      <c r="I28" s="38"/>
      <c r="J28" s="44">
        <f t="shared" si="0"/>
        <v>0</v>
      </c>
    </row>
    <row r="29" spans="1:10" ht="26.25" thickBot="1">
      <c r="A29" s="9">
        <v>27</v>
      </c>
      <c r="B29" s="14" t="s">
        <v>38</v>
      </c>
      <c r="C29" s="15" t="s">
        <v>12</v>
      </c>
      <c r="D29" s="16"/>
      <c r="E29" s="16">
        <v>3</v>
      </c>
      <c r="F29" s="16"/>
      <c r="G29" s="16"/>
      <c r="H29" s="17">
        <f t="shared" si="1"/>
        <v>3</v>
      </c>
      <c r="I29" s="38"/>
      <c r="J29" s="44">
        <f t="shared" si="0"/>
        <v>0</v>
      </c>
    </row>
    <row r="30" spans="1:10" ht="26.25" thickBot="1">
      <c r="A30" s="9">
        <v>28</v>
      </c>
      <c r="B30" s="14" t="s">
        <v>39</v>
      </c>
      <c r="C30" s="15" t="s">
        <v>12</v>
      </c>
      <c r="D30" s="16"/>
      <c r="E30" s="16">
        <v>3</v>
      </c>
      <c r="F30" s="16"/>
      <c r="G30" s="16"/>
      <c r="H30" s="17">
        <f t="shared" si="1"/>
        <v>3</v>
      </c>
      <c r="I30" s="38"/>
      <c r="J30" s="44">
        <f t="shared" ref="J30:J64" si="2">H30*I30</f>
        <v>0</v>
      </c>
    </row>
    <row r="31" spans="1:10" ht="64.5" thickBot="1">
      <c r="A31" s="9">
        <v>29</v>
      </c>
      <c r="B31" s="14" t="s">
        <v>40</v>
      </c>
      <c r="C31" s="15" t="s">
        <v>12</v>
      </c>
      <c r="D31" s="16">
        <v>50</v>
      </c>
      <c r="E31" s="16">
        <v>3</v>
      </c>
      <c r="F31" s="16">
        <v>10</v>
      </c>
      <c r="G31" s="16"/>
      <c r="H31" s="17">
        <f t="shared" ref="H31:H65" si="3">SUM(D31:G31)</f>
        <v>63</v>
      </c>
      <c r="I31" s="38"/>
      <c r="J31" s="44">
        <f t="shared" si="2"/>
        <v>0</v>
      </c>
    </row>
    <row r="32" spans="1:10" ht="26.25" thickBot="1">
      <c r="A32" s="9">
        <v>30</v>
      </c>
      <c r="B32" s="14" t="s">
        <v>41</v>
      </c>
      <c r="C32" s="15" t="s">
        <v>12</v>
      </c>
      <c r="D32" s="16"/>
      <c r="E32" s="16">
        <v>3</v>
      </c>
      <c r="F32" s="16"/>
      <c r="G32" s="16"/>
      <c r="H32" s="17">
        <f t="shared" si="3"/>
        <v>3</v>
      </c>
      <c r="I32" s="38"/>
      <c r="J32" s="44">
        <f t="shared" si="2"/>
        <v>0</v>
      </c>
    </row>
    <row r="33" spans="1:10" thickBot="1">
      <c r="A33" s="9">
        <v>31</v>
      </c>
      <c r="B33" s="14" t="s">
        <v>42</v>
      </c>
      <c r="C33" s="15" t="s">
        <v>30</v>
      </c>
      <c r="D33" s="16">
        <v>10</v>
      </c>
      <c r="E33" s="16"/>
      <c r="F33" s="16"/>
      <c r="G33" s="16"/>
      <c r="H33" s="17">
        <f t="shared" si="3"/>
        <v>10</v>
      </c>
      <c r="I33" s="38"/>
      <c r="J33" s="44">
        <f t="shared" si="2"/>
        <v>0</v>
      </c>
    </row>
    <row r="34" spans="1:10" thickBot="1">
      <c r="A34" s="9">
        <v>32</v>
      </c>
      <c r="B34" s="18" t="s">
        <v>68</v>
      </c>
      <c r="C34" s="19" t="s">
        <v>21</v>
      </c>
      <c r="D34" s="16">
        <v>5</v>
      </c>
      <c r="E34" s="16"/>
      <c r="F34" s="16"/>
      <c r="G34" s="16"/>
      <c r="H34" s="17">
        <f t="shared" si="3"/>
        <v>5</v>
      </c>
      <c r="I34" s="38"/>
      <c r="J34" s="44">
        <f t="shared" si="2"/>
        <v>0</v>
      </c>
    </row>
    <row r="35" spans="1:10" thickBot="1">
      <c r="A35" s="9">
        <v>33</v>
      </c>
      <c r="B35" s="14" t="s">
        <v>43</v>
      </c>
      <c r="C35" s="15" t="s">
        <v>12</v>
      </c>
      <c r="D35" s="16">
        <v>20</v>
      </c>
      <c r="E35" s="16"/>
      <c r="F35" s="16"/>
      <c r="G35" s="16"/>
      <c r="H35" s="17">
        <f t="shared" si="3"/>
        <v>20</v>
      </c>
      <c r="I35" s="39"/>
      <c r="J35" s="44">
        <f t="shared" si="2"/>
        <v>0</v>
      </c>
    </row>
    <row r="36" spans="1:10" ht="26.25" thickBot="1">
      <c r="A36" s="9">
        <v>34</v>
      </c>
      <c r="B36" s="14" t="s">
        <v>44</v>
      </c>
      <c r="C36" s="15" t="s">
        <v>12</v>
      </c>
      <c r="D36" s="16">
        <v>60</v>
      </c>
      <c r="E36" s="16"/>
      <c r="F36" s="16"/>
      <c r="G36" s="16"/>
      <c r="H36" s="17">
        <f t="shared" si="3"/>
        <v>60</v>
      </c>
      <c r="I36" s="38"/>
      <c r="J36" s="44">
        <f t="shared" si="2"/>
        <v>0</v>
      </c>
    </row>
    <row r="37" spans="1:10" ht="26.25" thickBot="1">
      <c r="A37" s="9">
        <v>35</v>
      </c>
      <c r="B37" s="14" t="s">
        <v>45</v>
      </c>
      <c r="C37" s="15" t="s">
        <v>12</v>
      </c>
      <c r="D37" s="16">
        <v>30</v>
      </c>
      <c r="E37" s="16"/>
      <c r="F37" s="16"/>
      <c r="G37" s="16"/>
      <c r="H37" s="17">
        <f t="shared" si="3"/>
        <v>30</v>
      </c>
      <c r="I37" s="39"/>
      <c r="J37" s="44">
        <f t="shared" si="2"/>
        <v>0</v>
      </c>
    </row>
    <row r="38" spans="1:10" ht="39" thickBot="1">
      <c r="A38" s="9">
        <v>36</v>
      </c>
      <c r="B38" s="14" t="s">
        <v>46</v>
      </c>
      <c r="C38" s="15" t="s">
        <v>12</v>
      </c>
      <c r="D38" s="16">
        <v>10</v>
      </c>
      <c r="E38" s="16"/>
      <c r="F38" s="16">
        <v>4</v>
      </c>
      <c r="G38" s="16"/>
      <c r="H38" s="17">
        <f t="shared" si="3"/>
        <v>14</v>
      </c>
      <c r="I38" s="38"/>
      <c r="J38" s="44">
        <f t="shared" si="2"/>
        <v>0</v>
      </c>
    </row>
    <row r="39" spans="1:10" ht="26.25" thickBot="1">
      <c r="A39" s="9">
        <v>37</v>
      </c>
      <c r="B39" s="20" t="s">
        <v>47</v>
      </c>
      <c r="C39" s="15" t="s">
        <v>12</v>
      </c>
      <c r="D39" s="16">
        <v>50</v>
      </c>
      <c r="E39" s="16"/>
      <c r="F39" s="16"/>
      <c r="G39" s="16"/>
      <c r="H39" s="17">
        <f t="shared" si="3"/>
        <v>50</v>
      </c>
      <c r="I39" s="38"/>
      <c r="J39" s="44">
        <f t="shared" si="2"/>
        <v>0</v>
      </c>
    </row>
    <row r="40" spans="1:10" ht="26.25" thickBot="1">
      <c r="A40" s="9">
        <v>38</v>
      </c>
      <c r="B40" s="14" t="s">
        <v>48</v>
      </c>
      <c r="C40" s="15" t="s">
        <v>27</v>
      </c>
      <c r="D40" s="16">
        <v>30</v>
      </c>
      <c r="E40" s="16"/>
      <c r="F40" s="16"/>
      <c r="G40" s="16"/>
      <c r="H40" s="17">
        <f t="shared" si="3"/>
        <v>30</v>
      </c>
      <c r="I40" s="39"/>
      <c r="J40" s="44">
        <f t="shared" si="2"/>
        <v>0</v>
      </c>
    </row>
    <row r="41" spans="1:10" ht="26.25" thickBot="1">
      <c r="A41" s="9">
        <v>39</v>
      </c>
      <c r="B41" s="14" t="s">
        <v>49</v>
      </c>
      <c r="C41" s="15" t="s">
        <v>12</v>
      </c>
      <c r="D41" s="16">
        <v>10</v>
      </c>
      <c r="E41" s="16"/>
      <c r="F41" s="16"/>
      <c r="G41" s="16"/>
      <c r="H41" s="17">
        <f t="shared" si="3"/>
        <v>10</v>
      </c>
      <c r="I41" s="39"/>
      <c r="J41" s="44">
        <f t="shared" si="2"/>
        <v>0</v>
      </c>
    </row>
    <row r="42" spans="1:10" ht="39" thickBot="1">
      <c r="A42" s="9">
        <v>40</v>
      </c>
      <c r="B42" s="14" t="s">
        <v>63</v>
      </c>
      <c r="C42" s="15" t="s">
        <v>12</v>
      </c>
      <c r="D42" s="16">
        <v>21</v>
      </c>
      <c r="E42" s="16"/>
      <c r="F42" s="16"/>
      <c r="G42" s="16">
        <v>21</v>
      </c>
      <c r="H42" s="17">
        <f t="shared" si="3"/>
        <v>42</v>
      </c>
      <c r="I42" s="38"/>
      <c r="J42" s="44">
        <f t="shared" si="2"/>
        <v>0</v>
      </c>
    </row>
    <row r="43" spans="1:10" ht="39" thickBot="1">
      <c r="A43" s="9">
        <v>41</v>
      </c>
      <c r="B43" s="14" t="s">
        <v>64</v>
      </c>
      <c r="C43" s="15" t="s">
        <v>12</v>
      </c>
      <c r="D43" s="16">
        <v>21</v>
      </c>
      <c r="E43" s="16"/>
      <c r="F43" s="16"/>
      <c r="G43" s="16">
        <v>21</v>
      </c>
      <c r="H43" s="17">
        <f t="shared" ref="H43" si="4">SUM(D43:G43)</f>
        <v>42</v>
      </c>
      <c r="I43" s="38"/>
      <c r="J43" s="44">
        <f t="shared" ref="J43" si="5">H43*I43</f>
        <v>0</v>
      </c>
    </row>
    <row r="44" spans="1:10" ht="39" thickBot="1">
      <c r="A44" s="9">
        <v>42</v>
      </c>
      <c r="B44" s="14" t="s">
        <v>71</v>
      </c>
      <c r="C44" s="15" t="s">
        <v>12</v>
      </c>
      <c r="D44" s="16"/>
      <c r="E44" s="16">
        <v>107</v>
      </c>
      <c r="F44" s="16"/>
      <c r="G44" s="16">
        <v>30</v>
      </c>
      <c r="H44" s="17">
        <f t="shared" si="3"/>
        <v>137</v>
      </c>
      <c r="I44" s="38"/>
      <c r="J44" s="44">
        <f t="shared" si="2"/>
        <v>0</v>
      </c>
    </row>
    <row r="45" spans="1:10" ht="39" thickBot="1">
      <c r="A45" s="9">
        <v>43</v>
      </c>
      <c r="B45" s="14" t="s">
        <v>70</v>
      </c>
      <c r="C45" s="15" t="s">
        <v>12</v>
      </c>
      <c r="D45" s="16"/>
      <c r="E45" s="16">
        <v>107</v>
      </c>
      <c r="F45" s="16"/>
      <c r="G45" s="16">
        <v>30</v>
      </c>
      <c r="H45" s="17">
        <f t="shared" ref="H45" si="6">SUM(D45:G45)</f>
        <v>137</v>
      </c>
      <c r="I45" s="38"/>
      <c r="J45" s="44">
        <f t="shared" ref="J45" si="7">H45*I45</f>
        <v>0</v>
      </c>
    </row>
    <row r="46" spans="1:10" ht="39" thickBot="1">
      <c r="A46" s="9">
        <v>44</v>
      </c>
      <c r="B46" s="14" t="s">
        <v>69</v>
      </c>
      <c r="C46" s="15" t="s">
        <v>12</v>
      </c>
      <c r="D46" s="16"/>
      <c r="E46" s="16">
        <v>107</v>
      </c>
      <c r="F46" s="16"/>
      <c r="G46" s="16">
        <v>30</v>
      </c>
      <c r="H46" s="17">
        <f t="shared" ref="H46" si="8">SUM(D46:G46)</f>
        <v>137</v>
      </c>
      <c r="I46" s="38"/>
      <c r="J46" s="44">
        <f t="shared" ref="J46" si="9">H46*I46</f>
        <v>0</v>
      </c>
    </row>
    <row r="47" spans="1:10" ht="17.25" customHeight="1" thickBot="1">
      <c r="A47" s="9">
        <v>45</v>
      </c>
      <c r="B47" s="18" t="s">
        <v>67</v>
      </c>
      <c r="C47" s="15" t="s">
        <v>50</v>
      </c>
      <c r="D47" s="19">
        <v>10</v>
      </c>
      <c r="E47" s="16"/>
      <c r="F47" s="16"/>
      <c r="G47" s="16"/>
      <c r="H47" s="17">
        <f t="shared" si="3"/>
        <v>10</v>
      </c>
      <c r="I47" s="39"/>
      <c r="J47" s="44">
        <f t="shared" si="2"/>
        <v>0</v>
      </c>
    </row>
    <row r="48" spans="1:10" thickBot="1">
      <c r="A48" s="9">
        <v>46</v>
      </c>
      <c r="B48" s="26" t="s">
        <v>51</v>
      </c>
      <c r="C48" s="15" t="s">
        <v>12</v>
      </c>
      <c r="D48" s="16">
        <v>100</v>
      </c>
      <c r="E48" s="16"/>
      <c r="F48" s="16"/>
      <c r="G48" s="16"/>
      <c r="H48" s="17">
        <f t="shared" si="3"/>
        <v>100</v>
      </c>
      <c r="I48" s="39"/>
      <c r="J48" s="44">
        <f t="shared" si="2"/>
        <v>0</v>
      </c>
    </row>
    <row r="49" spans="1:10" thickBot="1">
      <c r="A49" s="9">
        <v>47</v>
      </c>
      <c r="B49" s="26" t="s">
        <v>52</v>
      </c>
      <c r="C49" s="15" t="s">
        <v>12</v>
      </c>
      <c r="D49" s="15">
        <v>200</v>
      </c>
      <c r="E49" s="16"/>
      <c r="F49" s="16"/>
      <c r="G49" s="16"/>
      <c r="H49" s="17">
        <f t="shared" si="3"/>
        <v>200</v>
      </c>
      <c r="I49" s="38"/>
      <c r="J49" s="44">
        <f t="shared" si="2"/>
        <v>0</v>
      </c>
    </row>
    <row r="50" spans="1:10" thickBot="1">
      <c r="A50" s="9">
        <v>48</v>
      </c>
      <c r="B50" s="14" t="s">
        <v>53</v>
      </c>
      <c r="C50" s="15" t="s">
        <v>12</v>
      </c>
      <c r="D50" s="15">
        <v>8</v>
      </c>
      <c r="E50" s="16"/>
      <c r="F50" s="16"/>
      <c r="G50" s="16"/>
      <c r="H50" s="17">
        <f t="shared" si="3"/>
        <v>8</v>
      </c>
      <c r="I50" s="38"/>
      <c r="J50" s="44">
        <f t="shared" si="2"/>
        <v>0</v>
      </c>
    </row>
    <row r="51" spans="1:10" ht="26.25" thickBot="1">
      <c r="A51" s="9">
        <v>49</v>
      </c>
      <c r="B51" s="14" t="s">
        <v>72</v>
      </c>
      <c r="C51" s="15" t="s">
        <v>12</v>
      </c>
      <c r="D51" s="15">
        <v>50</v>
      </c>
      <c r="E51" s="16"/>
      <c r="F51" s="16"/>
      <c r="G51" s="16"/>
      <c r="H51" s="17">
        <f t="shared" si="3"/>
        <v>50</v>
      </c>
      <c r="I51" s="39"/>
      <c r="J51" s="44">
        <f t="shared" si="2"/>
        <v>0</v>
      </c>
    </row>
    <row r="52" spans="1:10" thickBot="1">
      <c r="A52" s="9">
        <v>50</v>
      </c>
      <c r="B52" s="14" t="s">
        <v>54</v>
      </c>
      <c r="C52" s="15" t="s">
        <v>12</v>
      </c>
      <c r="D52" s="15">
        <v>10</v>
      </c>
      <c r="E52" s="16"/>
      <c r="F52" s="16"/>
      <c r="G52" s="16"/>
      <c r="H52" s="17">
        <f t="shared" si="3"/>
        <v>10</v>
      </c>
      <c r="I52" s="38"/>
      <c r="J52" s="44">
        <f t="shared" si="2"/>
        <v>0</v>
      </c>
    </row>
    <row r="53" spans="1:10" ht="26.25" thickBot="1">
      <c r="A53" s="9">
        <v>51</v>
      </c>
      <c r="B53" s="18" t="s">
        <v>73</v>
      </c>
      <c r="C53" s="19" t="s">
        <v>30</v>
      </c>
      <c r="D53" s="16">
        <v>50</v>
      </c>
      <c r="E53" s="16"/>
      <c r="F53" s="16"/>
      <c r="G53" s="16"/>
      <c r="H53" s="17">
        <f t="shared" si="3"/>
        <v>50</v>
      </c>
      <c r="I53" s="38"/>
      <c r="J53" s="44">
        <f t="shared" si="2"/>
        <v>0</v>
      </c>
    </row>
    <row r="54" spans="1:10" ht="26.25" thickBot="1">
      <c r="A54" s="9">
        <v>52</v>
      </c>
      <c r="B54" s="14" t="s">
        <v>74</v>
      </c>
      <c r="C54" s="15" t="s">
        <v>12</v>
      </c>
      <c r="D54" s="16">
        <v>50</v>
      </c>
      <c r="E54" s="16"/>
      <c r="F54" s="16"/>
      <c r="G54" s="16"/>
      <c r="H54" s="17">
        <f t="shared" si="3"/>
        <v>50</v>
      </c>
      <c r="I54" s="38"/>
      <c r="J54" s="44">
        <f t="shared" si="2"/>
        <v>0</v>
      </c>
    </row>
    <row r="55" spans="1:10" ht="26.25" thickBot="1">
      <c r="A55" s="9">
        <v>53</v>
      </c>
      <c r="B55" s="14" t="s">
        <v>55</v>
      </c>
      <c r="C55" s="15" t="s">
        <v>12</v>
      </c>
      <c r="D55" s="16">
        <v>50</v>
      </c>
      <c r="E55" s="16"/>
      <c r="F55" s="16"/>
      <c r="G55" s="16"/>
      <c r="H55" s="17">
        <f t="shared" si="3"/>
        <v>50</v>
      </c>
      <c r="I55" s="38"/>
      <c r="J55" s="44">
        <f t="shared" si="2"/>
        <v>0</v>
      </c>
    </row>
    <row r="56" spans="1:10" ht="26.25" thickBot="1">
      <c r="A56" s="9">
        <v>54</v>
      </c>
      <c r="B56" s="14" t="s">
        <v>56</v>
      </c>
      <c r="C56" s="15" t="s">
        <v>12</v>
      </c>
      <c r="D56" s="16">
        <v>50</v>
      </c>
      <c r="E56" s="16"/>
      <c r="F56" s="16"/>
      <c r="G56" s="16"/>
      <c r="H56" s="17">
        <f t="shared" si="3"/>
        <v>50</v>
      </c>
      <c r="I56" s="38"/>
      <c r="J56" s="44">
        <f>H56*I56</f>
        <v>0</v>
      </c>
    </row>
    <row r="57" spans="1:10" thickBot="1">
      <c r="A57" s="9">
        <v>55</v>
      </c>
      <c r="B57" s="14" t="s">
        <v>57</v>
      </c>
      <c r="C57" s="15" t="s">
        <v>12</v>
      </c>
      <c r="D57" s="16">
        <v>30</v>
      </c>
      <c r="E57" s="16">
        <v>2</v>
      </c>
      <c r="F57" s="16">
        <v>1</v>
      </c>
      <c r="G57" s="16"/>
      <c r="H57" s="17">
        <f t="shared" si="3"/>
        <v>33</v>
      </c>
      <c r="I57" s="38"/>
      <c r="J57" s="44">
        <f t="shared" si="2"/>
        <v>0</v>
      </c>
    </row>
    <row r="58" spans="1:10" thickBot="1">
      <c r="A58" s="9">
        <v>56</v>
      </c>
      <c r="B58" s="14" t="s">
        <v>58</v>
      </c>
      <c r="C58" s="15" t="s">
        <v>12</v>
      </c>
      <c r="D58" s="16">
        <v>30</v>
      </c>
      <c r="E58" s="16"/>
      <c r="F58" s="16"/>
      <c r="G58" s="16"/>
      <c r="H58" s="17">
        <f t="shared" si="3"/>
        <v>30</v>
      </c>
      <c r="I58" s="38"/>
      <c r="J58" s="44">
        <f t="shared" si="2"/>
        <v>0</v>
      </c>
    </row>
    <row r="59" spans="1:10" thickBot="1">
      <c r="A59" s="9">
        <v>57</v>
      </c>
      <c r="B59" s="14" t="s">
        <v>59</v>
      </c>
      <c r="C59" s="21" t="s">
        <v>21</v>
      </c>
      <c r="D59" s="15">
        <v>10</v>
      </c>
      <c r="E59" s="16"/>
      <c r="F59" s="16"/>
      <c r="G59" s="16"/>
      <c r="H59" s="17">
        <f t="shared" si="3"/>
        <v>10</v>
      </c>
      <c r="I59" s="38"/>
      <c r="J59" s="44">
        <f t="shared" si="2"/>
        <v>0</v>
      </c>
    </row>
    <row r="60" spans="1:10" thickBot="1">
      <c r="A60" s="9">
        <v>58</v>
      </c>
      <c r="B60" s="14" t="s">
        <v>75</v>
      </c>
      <c r="C60" s="21" t="s">
        <v>21</v>
      </c>
      <c r="D60" s="16">
        <v>10</v>
      </c>
      <c r="E60" s="16"/>
      <c r="F60" s="16"/>
      <c r="G60" s="16"/>
      <c r="H60" s="17">
        <f t="shared" si="3"/>
        <v>10</v>
      </c>
      <c r="I60" s="38"/>
      <c r="J60" s="44">
        <f t="shared" si="2"/>
        <v>0</v>
      </c>
    </row>
    <row r="61" spans="1:10" thickBot="1">
      <c r="A61" s="9">
        <v>59</v>
      </c>
      <c r="B61" s="49" t="s">
        <v>77</v>
      </c>
      <c r="C61" s="21" t="s">
        <v>21</v>
      </c>
      <c r="D61" s="16">
        <v>20</v>
      </c>
      <c r="E61" s="16"/>
      <c r="F61" s="16"/>
      <c r="G61" s="16"/>
      <c r="H61" s="17">
        <f t="shared" si="3"/>
        <v>20</v>
      </c>
      <c r="I61" s="38"/>
      <c r="J61" s="44">
        <f t="shared" si="2"/>
        <v>0</v>
      </c>
    </row>
    <row r="62" spans="1:10" ht="48" thickBot="1">
      <c r="A62" s="47">
        <v>60</v>
      </c>
      <c r="B62" s="51" t="s">
        <v>78</v>
      </c>
      <c r="C62" s="48" t="s">
        <v>21</v>
      </c>
      <c r="D62" s="16">
        <v>10</v>
      </c>
      <c r="E62" s="16"/>
      <c r="F62" s="16"/>
      <c r="G62" s="16"/>
      <c r="H62" s="17">
        <f t="shared" si="3"/>
        <v>10</v>
      </c>
      <c r="I62" s="38"/>
      <c r="J62" s="44">
        <f t="shared" si="2"/>
        <v>0</v>
      </c>
    </row>
    <row r="63" spans="1:10" thickBot="1">
      <c r="A63" s="9">
        <v>61</v>
      </c>
      <c r="B63" s="50" t="s">
        <v>76</v>
      </c>
      <c r="C63" s="21" t="s">
        <v>21</v>
      </c>
      <c r="D63" s="16">
        <v>10</v>
      </c>
      <c r="E63" s="16"/>
      <c r="F63" s="16"/>
      <c r="G63" s="16"/>
      <c r="H63" s="17">
        <f t="shared" si="3"/>
        <v>10</v>
      </c>
      <c r="I63" s="38"/>
      <c r="J63" s="44">
        <f t="shared" si="2"/>
        <v>0</v>
      </c>
    </row>
    <row r="64" spans="1:10" thickBot="1">
      <c r="A64" s="9">
        <v>62</v>
      </c>
      <c r="B64" s="22" t="s">
        <v>79</v>
      </c>
      <c r="C64" s="21" t="s">
        <v>21</v>
      </c>
      <c r="D64" s="16">
        <v>4</v>
      </c>
      <c r="E64" s="16"/>
      <c r="F64" s="16"/>
      <c r="G64" s="16"/>
      <c r="H64" s="17">
        <f t="shared" si="3"/>
        <v>4</v>
      </c>
      <c r="I64" s="38"/>
      <c r="J64" s="44">
        <f t="shared" si="2"/>
        <v>0</v>
      </c>
    </row>
    <row r="65" spans="1:10" thickBot="1">
      <c r="A65" s="9">
        <v>63</v>
      </c>
      <c r="B65" s="22" t="s">
        <v>80</v>
      </c>
      <c r="C65" s="21" t="s">
        <v>21</v>
      </c>
      <c r="D65" s="16">
        <v>4</v>
      </c>
      <c r="E65" s="16">
        <v>2</v>
      </c>
      <c r="F65" s="16"/>
      <c r="G65" s="16"/>
      <c r="H65" s="17">
        <f t="shared" si="3"/>
        <v>6</v>
      </c>
      <c r="I65" s="38"/>
      <c r="J65" s="44">
        <f t="shared" ref="J65:J66" si="10">H65*I65</f>
        <v>0</v>
      </c>
    </row>
    <row r="66" spans="1:10" ht="51.75" thickBot="1">
      <c r="A66" s="52">
        <v>64</v>
      </c>
      <c r="B66" s="23" t="s">
        <v>60</v>
      </c>
      <c r="C66" s="28" t="s">
        <v>21</v>
      </c>
      <c r="D66" s="29">
        <v>20</v>
      </c>
      <c r="E66" s="29"/>
      <c r="F66" s="29"/>
      <c r="G66" s="29"/>
      <c r="H66" s="30">
        <v>20</v>
      </c>
      <c r="I66" s="41"/>
      <c r="J66" s="45">
        <f t="shared" si="10"/>
        <v>0</v>
      </c>
    </row>
    <row r="67" spans="1:10" thickBot="1">
      <c r="C67" s="31" t="s">
        <v>61</v>
      </c>
      <c r="D67" s="32">
        <f>SUM(D3:D66)</f>
        <v>1582</v>
      </c>
      <c r="E67" s="32">
        <f>SUM(E3:E66)</f>
        <v>382</v>
      </c>
      <c r="F67" s="32">
        <f>SUM(F3:F66)</f>
        <v>38</v>
      </c>
      <c r="G67" s="32">
        <f>SUM(G3:G66)</f>
        <v>134</v>
      </c>
      <c r="H67" s="33">
        <f>SUM(H3:H66)</f>
        <v>2136</v>
      </c>
      <c r="I67" s="42"/>
      <c r="J67" s="46">
        <f>SUM(J3:J66)</f>
        <v>0</v>
      </c>
    </row>
    <row r="68" spans="1:10">
      <c r="J68" s="27"/>
    </row>
  </sheetData>
  <mergeCells count="1">
    <mergeCell ref="C1:J1"/>
  </mergeCells>
  <pageMargins left="0.70866141732283472" right="0.70866141732283472" top="0.74803149606299213" bottom="0.74803149606299213" header="0.51181102362204722" footer="0.51181102362204722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ilościówka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Kilijanek</dc:creator>
  <cp:lastModifiedBy>katkol</cp:lastModifiedBy>
  <cp:revision>23</cp:revision>
  <cp:lastPrinted>2018-12-03T10:50:40Z</cp:lastPrinted>
  <dcterms:created xsi:type="dcterms:W3CDTF">2017-11-27T07:56:24Z</dcterms:created>
  <dcterms:modified xsi:type="dcterms:W3CDTF">2018-12-03T10:51:07Z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