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E28" i="1" l="1"/>
  <c r="F28" i="1" s="1"/>
  <c r="E38" i="1"/>
  <c r="F38" i="1" s="1"/>
  <c r="E20" i="1"/>
  <c r="F20" i="1" s="1"/>
  <c r="E9" i="1" l="1"/>
  <c r="F9" i="1" s="1"/>
  <c r="F41" i="1" l="1"/>
  <c r="E41" i="1"/>
</calcChain>
</file>

<file path=xl/sharedStrings.xml><?xml version="1.0" encoding="utf-8"?>
<sst xmlns="http://schemas.openxmlformats.org/spreadsheetml/2006/main" count="41" uniqueCount="38">
  <si>
    <t>ASORTYMENT</t>
  </si>
  <si>
    <t>CZĘŚĆ 1</t>
  </si>
  <si>
    <t>pamięć RAM DDR4-2400 1.2V SO-DIMM, 4GB</t>
  </si>
  <si>
    <t>obudowa do dysku 2,5 cala, USB 3.0</t>
  </si>
  <si>
    <t>pendrive szyfrowany 16GB, USB 3.0</t>
  </si>
  <si>
    <t>dysk przenośny 2TB HDD, USB 3.0</t>
  </si>
  <si>
    <t>karta microSD 64GB</t>
  </si>
  <si>
    <t>CZĘŚĆ 2</t>
  </si>
  <si>
    <t>klawiatura przewodowa</t>
  </si>
  <si>
    <t>klawiatury z czytnikiem smart</t>
  </si>
  <si>
    <t>mysz przewodowa</t>
  </si>
  <si>
    <t>komputer MSI CUBI N 8GL</t>
  </si>
  <si>
    <t>monitor PHILIPS 23,8" 243V7QDSB/00</t>
  </si>
  <si>
    <t>Nettop KIANO SLIMSTICK 2.0</t>
  </si>
  <si>
    <t>switch EDIMAX GS1008PH, 8 portów PoE</t>
  </si>
  <si>
    <t>CZĘŚĆ 3</t>
  </si>
  <si>
    <t>adapter HDMI (żeńskie) – VGA (męskie)</t>
  </si>
  <si>
    <t>kabel przedłużacz JACK3.5/4P TRRS wt-gn, dł. 5m</t>
  </si>
  <si>
    <t>kabel Belkin Lightning Mixit Duratec – USB, 1,2m</t>
  </si>
  <si>
    <t>plecak do laptopa NATEC GENESIS PALLAD 500</t>
  </si>
  <si>
    <t>plecak do laptopa SAMSONITE GUARD IT M15-16</t>
  </si>
  <si>
    <t>CZĘŚĆ 4</t>
  </si>
  <si>
    <t>filtr prywatyzujący do komputera HP proone 600 G4</t>
  </si>
  <si>
    <t>filtr prywatyzujący do komputera HP proone 600 G2</t>
  </si>
  <si>
    <t>filtr prywatyzujący do komputera Lenovo AIO M810z</t>
  </si>
  <si>
    <t>filtr prywatyzujący do laptopa Acer TravelMate P-238M</t>
  </si>
  <si>
    <t>filtr prywatyzujący do laptopa Lenovo L460</t>
  </si>
  <si>
    <t>zestaw narzędzi profesjonalnych śrubokrętów i bitów  IFIXIT MAKO</t>
  </si>
  <si>
    <t>bateria Dell Vostro 3550</t>
  </si>
  <si>
    <t>wartość jednostkowa netto [zł]</t>
  </si>
  <si>
    <t>wartość pozycji netto [zł]</t>
  </si>
  <si>
    <t>RAZEM:</t>
  </si>
  <si>
    <t>wartość pozycji brutto [zł]</t>
  </si>
  <si>
    <t>cena jednostkowa brutto [zł]</t>
  </si>
  <si>
    <t>RAZEM CZĘŚCI 1-4</t>
  </si>
  <si>
    <t>MiBOX S 4K</t>
  </si>
  <si>
    <t>ILOŚĆ
[szt]</t>
  </si>
  <si>
    <t>dysk M.2 120 GB, PCI-Express NVMe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</si>
</sst>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wrapText="1"/>
    </xf>
    <xf numFmtId="0" fontId="1" fillId="0" borderId="0" xfId="0" applyFont="1" applyFill="1" applyAlignment="1">
      <alignment vertical="center"/>
    </xf>
    <xf numFmtId="0" fontId="0" fillId="0" borderId="0" xfId="0" applyFill="1"/>
    <xf numFmtId="4" fontId="0" fillId="0" borderId="0" xfId="0" applyNumberFormat="1" applyAlignment="1">
      <alignment wrapText="1"/>
    </xf>
    <xf numFmtId="4" fontId="0" fillId="0" borderId="0" xfId="0" applyNumberFormat="1"/>
    <xf numFmtId="4" fontId="0" fillId="0" borderId="0" xfId="0" applyNumberFormat="1" applyFill="1"/>
    <xf numFmtId="0" fontId="1" fillId="0" borderId="0" xfId="0" applyFont="1" applyAlignment="1">
      <alignment vertical="center" wrapText="1"/>
    </xf>
    <xf numFmtId="0" fontId="2" fillId="0" borderId="0" xfId="0" applyFont="1"/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view="pageBreakPreview" zoomScale="90" zoomScaleNormal="100" zoomScaleSheetLayoutView="90" workbookViewId="0">
      <selection activeCell="O14" sqref="O14"/>
    </sheetView>
  </sheetViews>
  <sheetFormatPr defaultRowHeight="15" x14ac:dyDescent="0.25"/>
  <cols>
    <col min="1" max="1" width="52.140625" customWidth="1"/>
    <col min="2" max="2" width="6" bestFit="1" customWidth="1"/>
    <col min="3" max="5" width="12.42578125" style="6" bestFit="1" customWidth="1"/>
    <col min="6" max="6" width="13.28515625" style="6" bestFit="1" customWidth="1"/>
  </cols>
  <sheetData>
    <row r="1" spans="1:6" ht="45" x14ac:dyDescent="0.25">
      <c r="A1" t="s">
        <v>0</v>
      </c>
      <c r="B1" s="2" t="s">
        <v>36</v>
      </c>
      <c r="C1" s="5" t="s">
        <v>29</v>
      </c>
      <c r="D1" s="5" t="s">
        <v>33</v>
      </c>
      <c r="E1" s="5" t="s">
        <v>30</v>
      </c>
      <c r="F1" s="5" t="s">
        <v>32</v>
      </c>
    </row>
    <row r="2" spans="1:6" x14ac:dyDescent="0.25">
      <c r="A2" s="9" t="s">
        <v>1</v>
      </c>
    </row>
    <row r="3" spans="1:6" ht="15.75" x14ac:dyDescent="0.25">
      <c r="A3" s="3" t="s">
        <v>37</v>
      </c>
      <c r="B3" s="4">
        <v>15</v>
      </c>
      <c r="C3" s="7"/>
      <c r="D3" s="7"/>
      <c r="E3" s="7"/>
      <c r="F3" s="7"/>
    </row>
    <row r="4" spans="1:6" ht="15.75" x14ac:dyDescent="0.25">
      <c r="A4" s="1" t="s">
        <v>2</v>
      </c>
      <c r="B4">
        <v>5</v>
      </c>
      <c r="F4" s="7"/>
    </row>
    <row r="5" spans="1:6" ht="15.75" x14ac:dyDescent="0.25">
      <c r="A5" s="1" t="s">
        <v>3</v>
      </c>
      <c r="B5">
        <v>5</v>
      </c>
      <c r="F5" s="7"/>
    </row>
    <row r="6" spans="1:6" ht="15.75" x14ac:dyDescent="0.25">
      <c r="A6" s="1" t="s">
        <v>4</v>
      </c>
      <c r="B6">
        <v>15</v>
      </c>
      <c r="F6" s="7"/>
    </row>
    <row r="7" spans="1:6" ht="15.75" x14ac:dyDescent="0.25">
      <c r="A7" s="1" t="s">
        <v>5</v>
      </c>
      <c r="B7">
        <v>1</v>
      </c>
      <c r="F7" s="7"/>
    </row>
    <row r="8" spans="1:6" ht="15.75" x14ac:dyDescent="0.25">
      <c r="A8" s="1" t="s">
        <v>6</v>
      </c>
      <c r="B8">
        <v>3</v>
      </c>
      <c r="F8" s="7"/>
    </row>
    <row r="9" spans="1:6" x14ac:dyDescent="0.25">
      <c r="B9" s="11"/>
      <c r="C9" s="11"/>
      <c r="D9" s="6" t="s">
        <v>31</v>
      </c>
      <c r="E9" s="6">
        <f>SUM(E3:E8)</f>
        <v>0</v>
      </c>
      <c r="F9" s="7">
        <f t="shared" ref="F9:F38" si="0">E9*1.23</f>
        <v>0</v>
      </c>
    </row>
    <row r="10" spans="1:6" x14ac:dyDescent="0.25">
      <c r="F10" s="7"/>
    </row>
    <row r="11" spans="1:6" ht="15.75" x14ac:dyDescent="0.25">
      <c r="A11" s="10" t="s">
        <v>7</v>
      </c>
      <c r="F11" s="7"/>
    </row>
    <row r="12" spans="1:6" ht="15.75" x14ac:dyDescent="0.25">
      <c r="A12" s="1" t="s">
        <v>8</v>
      </c>
      <c r="B12">
        <v>8</v>
      </c>
      <c r="F12" s="7"/>
    </row>
    <row r="13" spans="1:6" ht="15.75" x14ac:dyDescent="0.25">
      <c r="A13" s="1" t="s">
        <v>9</v>
      </c>
      <c r="B13">
        <v>10</v>
      </c>
      <c r="F13" s="7"/>
    </row>
    <row r="14" spans="1:6" ht="15.75" x14ac:dyDescent="0.25">
      <c r="A14" s="1" t="s">
        <v>10</v>
      </c>
      <c r="B14">
        <v>8</v>
      </c>
      <c r="F14" s="7"/>
    </row>
    <row r="15" spans="1:6" ht="15.75" x14ac:dyDescent="0.25">
      <c r="A15" s="1" t="s">
        <v>11</v>
      </c>
      <c r="B15">
        <v>5</v>
      </c>
      <c r="F15" s="7"/>
    </row>
    <row r="16" spans="1:6" ht="15.75" x14ac:dyDescent="0.25">
      <c r="A16" s="1" t="s">
        <v>12</v>
      </c>
      <c r="B16">
        <v>10</v>
      </c>
      <c r="F16" s="7"/>
    </row>
    <row r="17" spans="1:6" ht="15.75" x14ac:dyDescent="0.25">
      <c r="A17" s="3" t="s">
        <v>35</v>
      </c>
      <c r="B17" s="4">
        <v>3</v>
      </c>
      <c r="C17" s="7"/>
      <c r="D17" s="7"/>
      <c r="E17" s="7"/>
      <c r="F17" s="7"/>
    </row>
    <row r="18" spans="1:6" ht="15.75" x14ac:dyDescent="0.25">
      <c r="A18" s="1" t="s">
        <v>13</v>
      </c>
      <c r="B18">
        <v>3</v>
      </c>
      <c r="F18" s="7"/>
    </row>
    <row r="19" spans="1:6" ht="15.75" x14ac:dyDescent="0.25">
      <c r="A19" s="1" t="s">
        <v>14</v>
      </c>
      <c r="B19">
        <v>2</v>
      </c>
      <c r="F19" s="7"/>
    </row>
    <row r="20" spans="1:6" ht="15.75" x14ac:dyDescent="0.25">
      <c r="A20" s="1"/>
      <c r="B20" s="11"/>
      <c r="C20" s="11"/>
      <c r="D20" s="6" t="s">
        <v>31</v>
      </c>
      <c r="E20" s="6">
        <f>SUM(E12:E19)</f>
        <v>0</v>
      </c>
      <c r="F20" s="7">
        <f t="shared" si="0"/>
        <v>0</v>
      </c>
    </row>
    <row r="21" spans="1:6" x14ac:dyDescent="0.25">
      <c r="F21" s="7"/>
    </row>
    <row r="22" spans="1:6" ht="15.75" x14ac:dyDescent="0.25">
      <c r="A22" s="10" t="s">
        <v>15</v>
      </c>
      <c r="F22" s="7"/>
    </row>
    <row r="23" spans="1:6" ht="15.75" x14ac:dyDescent="0.25">
      <c r="A23" s="1" t="s">
        <v>16</v>
      </c>
      <c r="B23">
        <v>5</v>
      </c>
      <c r="F23" s="7"/>
    </row>
    <row r="24" spans="1:6" ht="15.75" x14ac:dyDescent="0.25">
      <c r="A24" s="1" t="s">
        <v>17</v>
      </c>
      <c r="B24">
        <v>1</v>
      </c>
      <c r="F24" s="7"/>
    </row>
    <row r="25" spans="1:6" ht="15.75" x14ac:dyDescent="0.25">
      <c r="A25" s="1" t="s">
        <v>18</v>
      </c>
      <c r="B25">
        <v>3</v>
      </c>
      <c r="F25" s="7"/>
    </row>
    <row r="26" spans="1:6" ht="15.75" x14ac:dyDescent="0.25">
      <c r="A26" s="1" t="s">
        <v>19</v>
      </c>
      <c r="B26">
        <v>3</v>
      </c>
      <c r="F26" s="7"/>
    </row>
    <row r="27" spans="1:6" ht="15.75" x14ac:dyDescent="0.25">
      <c r="A27" s="1" t="s">
        <v>20</v>
      </c>
      <c r="B27">
        <v>1</v>
      </c>
      <c r="F27" s="7"/>
    </row>
    <row r="28" spans="1:6" ht="15.75" x14ac:dyDescent="0.25">
      <c r="A28" s="1"/>
      <c r="B28" s="11"/>
      <c r="C28" s="11"/>
      <c r="D28" s="6" t="s">
        <v>31</v>
      </c>
      <c r="E28" s="6">
        <f>SUM(E23:E27)</f>
        <v>0</v>
      </c>
      <c r="F28" s="7">
        <f t="shared" si="0"/>
        <v>0</v>
      </c>
    </row>
    <row r="29" spans="1:6" x14ac:dyDescent="0.25">
      <c r="F29" s="7"/>
    </row>
    <row r="30" spans="1:6" ht="15.75" x14ac:dyDescent="0.25">
      <c r="A30" s="10" t="s">
        <v>21</v>
      </c>
      <c r="F30" s="7"/>
    </row>
    <row r="31" spans="1:6" ht="15.75" x14ac:dyDescent="0.25">
      <c r="A31" s="1" t="s">
        <v>22</v>
      </c>
      <c r="B31">
        <v>3</v>
      </c>
      <c r="F31" s="7"/>
    </row>
    <row r="32" spans="1:6" ht="15.75" x14ac:dyDescent="0.25">
      <c r="A32" s="1" t="s">
        <v>23</v>
      </c>
      <c r="B32">
        <v>2</v>
      </c>
      <c r="F32" s="7"/>
    </row>
    <row r="33" spans="1:6" ht="15.75" x14ac:dyDescent="0.25">
      <c r="A33" s="1" t="s">
        <v>24</v>
      </c>
      <c r="B33">
        <v>3</v>
      </c>
      <c r="F33" s="7"/>
    </row>
    <row r="34" spans="1:6" ht="15.75" x14ac:dyDescent="0.25">
      <c r="A34" s="1" t="s">
        <v>25</v>
      </c>
      <c r="B34">
        <v>1</v>
      </c>
      <c r="F34" s="7"/>
    </row>
    <row r="35" spans="1:6" ht="15.75" x14ac:dyDescent="0.25">
      <c r="A35" s="1" t="s">
        <v>26</v>
      </c>
      <c r="B35">
        <v>1</v>
      </c>
      <c r="F35" s="7"/>
    </row>
    <row r="36" spans="1:6" ht="31.5" x14ac:dyDescent="0.25">
      <c r="A36" s="8" t="s">
        <v>27</v>
      </c>
      <c r="B36">
        <v>1</v>
      </c>
      <c r="F36" s="7"/>
    </row>
    <row r="37" spans="1:6" ht="15.75" x14ac:dyDescent="0.25">
      <c r="A37" s="1" t="s">
        <v>28</v>
      </c>
      <c r="B37">
        <v>1</v>
      </c>
      <c r="F37" s="7"/>
    </row>
    <row r="38" spans="1:6" x14ac:dyDescent="0.25">
      <c r="B38" s="11"/>
      <c r="C38" s="11"/>
      <c r="D38" s="6" t="s">
        <v>31</v>
      </c>
      <c r="E38" s="6">
        <f>SUM(E31:E37)</f>
        <v>0</v>
      </c>
      <c r="F38" s="7">
        <f t="shared" si="0"/>
        <v>0</v>
      </c>
    </row>
    <row r="41" spans="1:6" ht="30" x14ac:dyDescent="0.25">
      <c r="D41" s="5" t="s">
        <v>34</v>
      </c>
      <c r="E41" s="6">
        <f>E38+E28+E20+E9</f>
        <v>0</v>
      </c>
      <c r="F41" s="6">
        <f>F38+F28+F20+F9</f>
        <v>0</v>
      </c>
    </row>
  </sheetData>
  <mergeCells count="4">
    <mergeCell ref="B9:C9"/>
    <mergeCell ref="B20:C20"/>
    <mergeCell ref="B28:C28"/>
    <mergeCell ref="B38:C38"/>
  </mergeCells>
  <pageMargins left="0.25" right="0.25" top="0.75" bottom="0.75" header="0.3" footer="0.3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Babecki</dc:creator>
  <cp:lastModifiedBy>Andrzej Babecki</cp:lastModifiedBy>
  <cp:lastPrinted>2019-04-30T08:39:38Z</cp:lastPrinted>
  <dcterms:created xsi:type="dcterms:W3CDTF">2019-04-02T07:21:20Z</dcterms:created>
  <dcterms:modified xsi:type="dcterms:W3CDTF">2019-05-09T12:47:56Z</dcterms:modified>
</cp:coreProperties>
</file>