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5945" windowHeight="9600"/>
  </bookViews>
  <sheets>
    <sheet name="Arkusz 1" sheetId="5" r:id="rId1"/>
  </sheets>
  <definedNames>
    <definedName name="_xlnm.Print_Area" localSheetId="0">'Arkusz 1'!$A$1:$E$53</definedName>
  </definedNames>
  <calcPr calcId="125725"/>
</workbook>
</file>

<file path=xl/calcChain.xml><?xml version="1.0" encoding="utf-8"?>
<calcChain xmlns="http://schemas.openxmlformats.org/spreadsheetml/2006/main">
  <c r="B37" i="5"/>
  <c r="B34"/>
  <c r="B32"/>
  <c r="B27"/>
  <c r="B23"/>
  <c r="B21"/>
  <c r="B17"/>
  <c r="B15"/>
  <c r="B11"/>
</calcChain>
</file>

<file path=xl/sharedStrings.xml><?xml version="1.0" encoding="utf-8"?>
<sst xmlns="http://schemas.openxmlformats.org/spreadsheetml/2006/main" count="68" uniqueCount="56">
  <si>
    <t>Nawierzchnie z kostki brukowej betonowej grubości 8·cm, kostka prostokątna 20x10·cm, na podsypce piaskowej -</t>
  </si>
  <si>
    <t>Kody CPV: 45223300-9 Roboty budowlane w zakresie parkingów</t>
  </si>
  <si>
    <t>45233250-6 Roboty w zakresie nawierzchni, z wyjątkiem dróg</t>
  </si>
  <si>
    <t>45233253-7 Roboty w zakresie nawierzchni dróg dla pieszych</t>
  </si>
  <si>
    <t>45233290-8 Instalowanie znaków drogowych</t>
  </si>
  <si>
    <t>1 Roboty przygotowawcze</t>
  </si>
  <si>
    <t>Budowa parkingu ul. Mickiewicza w Jaśle</t>
  </si>
  <si>
    <t>Podbudowy z kruszyw, tłuczeń, warstwa dolna, grubość warstwy po zagęszczeniu 15·cm</t>
  </si>
  <si>
    <t>m</t>
  </si>
  <si>
    <t>Obrzeża betonowe, 30x8·cm na podsypce cementowo-piaskowej z wypełnieniem spoin zaprawą cementową</t>
  </si>
  <si>
    <t>szt</t>
  </si>
  <si>
    <t>Ławy pod krawężniki, betonowa z oporem</t>
  </si>
  <si>
    <t>Ławy pod krawężniki, betonowa zwykła</t>
  </si>
  <si>
    <t>Krawężniki betonowe, wystające 15x30·cm na podsypce piaskowej</t>
  </si>
  <si>
    <t>Podbudowy z kruszyw, tłuczeń, warstwa górna, grubość warstwy po zagęszczeniu 8·cm</t>
  </si>
  <si>
    <t>Obsianie skarp w ziemi urodzajnej</t>
  </si>
  <si>
    <t>Humusowanie i obsianie skarp, przy grubości warstwy humusu 5·cm</t>
  </si>
  <si>
    <t>1.1 KNR 201/206/2</t>
  </si>
  <si>
    <t>Roboty ziemne koparkami podsiębiernymi z transportem urobku samochodami samowyładowczymi, koparka</t>
  </si>
  <si>
    <r>
      <t>m</t>
    </r>
    <r>
      <rPr>
        <vertAlign val="superscript"/>
        <sz val="11"/>
        <color theme="1"/>
        <rFont val="Czcionka tekstu podstawowego"/>
        <charset val="238"/>
      </rPr>
      <t>3</t>
    </r>
  </si>
  <si>
    <r>
      <t>m</t>
    </r>
    <r>
      <rPr>
        <vertAlign val="superscript"/>
        <sz val="11"/>
        <color theme="1"/>
        <rFont val="Czcionka tekstu podstawowego"/>
        <charset val="238"/>
      </rPr>
      <t>2</t>
    </r>
  </si>
  <si>
    <t>Nawierzchnie z płyt ażurowych typu "MEBA", gr. 10 cm na podsypce piaskowej -</t>
  </si>
  <si>
    <t>2 Podbudowa</t>
  </si>
  <si>
    <t>3 Krawężniki i obrzeża</t>
  </si>
  <si>
    <t>3.1 KNR 231/402/4</t>
  </si>
  <si>
    <t>2.3 KNR 231/114/5</t>
  </si>
  <si>
    <t>2.1 KNR 231/114/2</t>
  </si>
  <si>
    <t>3.2 KNR 231/402/3</t>
  </si>
  <si>
    <t>3.3 KNR 231/403/1</t>
  </si>
  <si>
    <t>3.4 KNR 231/407/5</t>
  </si>
  <si>
    <t>4 Nawierzchnia</t>
  </si>
  <si>
    <t>4.1 KNR 231/9920/1</t>
  </si>
  <si>
    <t>4.2 KNR 231/9920/1</t>
  </si>
  <si>
    <t>4.3 KNR 231/9920/1</t>
  </si>
  <si>
    <t>5 Roboty wykończeniowe</t>
  </si>
  <si>
    <t>5.1 KNR 201/510/1</t>
  </si>
  <si>
    <t>5.2 KNR 201/510/3</t>
  </si>
  <si>
    <t>5.3 KNR 231/701/1</t>
  </si>
  <si>
    <t>5.4 KNR 231/702/1</t>
  </si>
  <si>
    <t>5.5 KNR 231/703/1</t>
  </si>
  <si>
    <t>ilość</t>
  </si>
  <si>
    <t>j.m</t>
  </si>
  <si>
    <t>cena jednostkowa</t>
  </si>
  <si>
    <t>wartość</t>
  </si>
  <si>
    <t>brutto</t>
  </si>
  <si>
    <t>netto</t>
  </si>
  <si>
    <t xml:space="preserve">VAT </t>
  </si>
  <si>
    <t>Wykonanie inwentaryzacji powykonawczej, dokonanie uzgodnień i przekazanie Zamawiającemu</t>
  </si>
  <si>
    <t>Kostka typu (Holland z fazą - kolor SZARY)</t>
  </si>
  <si>
    <t>Kostka typu (Holland z fazą - kolor BORDO)</t>
  </si>
  <si>
    <t>Dostawa, montaż i podłączenie do zasilania 230 V zapory parkingowej o długości 4 mb sterowanej pilotem, piloty 10 szt.</t>
  </si>
  <si>
    <t>klp</t>
  </si>
  <si>
    <t>kpl</t>
  </si>
  <si>
    <t xml:space="preserve">Słupki do znaków drogowych, z rur stalowych, Fi·50·mm </t>
  </si>
  <si>
    <t>Dostawa i przymocowanie tablic znaków drogowych, znaki zakazu, nakazu, ostrzegawcze, informacyjne, powierzchnia do 0,3·m2</t>
  </si>
  <si>
    <t xml:space="preserve">Załącznik Nr 1 do Ogłoszenia o zamówieniu
Nr 1300-OP.261.2.234.2019
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</si>
</sst>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1" xfId="1" applyFont="1" applyBorder="1"/>
    <xf numFmtId="0" fontId="0" fillId="0" borderId="1" xfId="0" applyBorder="1"/>
    <xf numFmtId="43" fontId="0" fillId="0" borderId="1" xfId="0" applyNumberFormat="1" applyBorder="1"/>
    <xf numFmtId="43" fontId="2" fillId="0" borderId="1" xfId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2" fillId="0" borderId="0" xfId="1" applyFont="1"/>
    <xf numFmtId="43" fontId="0" fillId="0" borderId="1" xfId="1" applyFont="1" applyBorder="1" applyAlignment="1">
      <alignment horizontal="center" wrapText="1"/>
    </xf>
    <xf numFmtId="0" fontId="0" fillId="0" borderId="7" xfId="0" applyBorder="1"/>
    <xf numFmtId="43" fontId="2" fillId="0" borderId="8" xfId="1" applyFont="1" applyBorder="1"/>
    <xf numFmtId="0" fontId="0" fillId="0" borderId="9" xfId="0" applyBorder="1"/>
    <xf numFmtId="0" fontId="0" fillId="0" borderId="8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106" zoomScaleNormal="100" zoomScaleSheetLayoutView="106" workbookViewId="0">
      <selection activeCell="D4" sqref="D4"/>
    </sheetView>
  </sheetViews>
  <sheetFormatPr defaultRowHeight="14.25"/>
  <cols>
    <col min="1" max="1" width="76.375" customWidth="1"/>
    <col min="2" max="2" width="7.875" customWidth="1"/>
    <col min="3" max="3" width="5.75" style="3" customWidth="1"/>
    <col min="4" max="4" width="12.125" style="2" bestFit="1" customWidth="1"/>
    <col min="5" max="5" width="16.75" customWidth="1"/>
    <col min="6" max="6" width="12.625" style="2" bestFit="1" customWidth="1"/>
    <col min="9" max="10" width="9.125" bestFit="1" customWidth="1"/>
  </cols>
  <sheetData>
    <row r="1" spans="1:6" ht="51" customHeight="1">
      <c r="B1" s="20" t="s">
        <v>55</v>
      </c>
      <c r="C1" s="21"/>
      <c r="D1" s="21"/>
      <c r="E1" s="21"/>
    </row>
    <row r="2" spans="1:6">
      <c r="A2" t="s">
        <v>1</v>
      </c>
    </row>
    <row r="3" spans="1:6">
      <c r="A3" t="s">
        <v>2</v>
      </c>
    </row>
    <row r="4" spans="1:6">
      <c r="A4" t="s">
        <v>3</v>
      </c>
    </row>
    <row r="5" spans="1:6">
      <c r="A5" t="s">
        <v>4</v>
      </c>
    </row>
    <row r="7" spans="1:6" ht="29.25">
      <c r="A7" s="12" t="s">
        <v>6</v>
      </c>
      <c r="B7" s="10" t="s">
        <v>40</v>
      </c>
      <c r="C7" s="10" t="s">
        <v>41</v>
      </c>
      <c r="D7" s="15" t="s">
        <v>42</v>
      </c>
      <c r="E7" s="4" t="s">
        <v>43</v>
      </c>
    </row>
    <row r="8" spans="1:6" ht="15">
      <c r="A8" s="12"/>
      <c r="B8" s="6"/>
      <c r="C8" s="10"/>
      <c r="D8" s="22" t="s">
        <v>44</v>
      </c>
      <c r="E8" s="22"/>
    </row>
    <row r="9" spans="1:6" s="1" customFormat="1" ht="15">
      <c r="A9" s="12" t="s">
        <v>5</v>
      </c>
      <c r="B9" s="9"/>
      <c r="C9" s="11"/>
      <c r="D9" s="8"/>
      <c r="E9" s="9"/>
      <c r="F9" s="14"/>
    </row>
    <row r="10" spans="1:6">
      <c r="A10" s="13" t="s">
        <v>17</v>
      </c>
      <c r="B10" s="6"/>
      <c r="C10" s="10"/>
      <c r="D10" s="5"/>
      <c r="E10" s="6"/>
    </row>
    <row r="11" spans="1:6" ht="28.5">
      <c r="A11" s="13" t="s">
        <v>18</v>
      </c>
      <c r="B11" s="6">
        <f>0.5*161.25</f>
        <v>80.625</v>
      </c>
      <c r="C11" s="10" t="s">
        <v>19</v>
      </c>
      <c r="D11" s="5"/>
      <c r="E11" s="7"/>
    </row>
    <row r="12" spans="1:6">
      <c r="A12" s="13"/>
      <c r="B12" s="6"/>
      <c r="C12" s="10"/>
      <c r="D12" s="5"/>
      <c r="E12" s="6"/>
    </row>
    <row r="13" spans="1:6" ht="15">
      <c r="A13" s="12" t="s">
        <v>22</v>
      </c>
      <c r="B13" s="6"/>
      <c r="C13" s="10"/>
      <c r="D13" s="5"/>
      <c r="E13" s="6"/>
    </row>
    <row r="14" spans="1:6" ht="16.5" customHeight="1">
      <c r="A14" s="13" t="s">
        <v>26</v>
      </c>
      <c r="B14" s="6"/>
      <c r="C14" s="10"/>
      <c r="D14" s="5"/>
      <c r="E14" s="6"/>
    </row>
    <row r="15" spans="1:6" ht="26.25" customHeight="1">
      <c r="A15" s="13" t="s">
        <v>7</v>
      </c>
      <c r="B15" s="6">
        <f>150+11.25</f>
        <v>161.25</v>
      </c>
      <c r="C15" s="10" t="s">
        <v>20</v>
      </c>
      <c r="D15" s="5"/>
      <c r="E15" s="7"/>
    </row>
    <row r="16" spans="1:6">
      <c r="A16" s="13" t="s">
        <v>25</v>
      </c>
      <c r="B16" s="6"/>
      <c r="C16" s="10"/>
      <c r="D16" s="5"/>
      <c r="E16" s="6"/>
    </row>
    <row r="17" spans="1:5" ht="16.5">
      <c r="A17" s="13" t="s">
        <v>14</v>
      </c>
      <c r="B17" s="6">
        <f>150+11.25</f>
        <v>161.25</v>
      </c>
      <c r="C17" s="10" t="s">
        <v>20</v>
      </c>
      <c r="D17" s="5"/>
      <c r="E17" s="7"/>
    </row>
    <row r="18" spans="1:5">
      <c r="A18" s="13"/>
      <c r="B18" s="6"/>
      <c r="C18" s="10"/>
      <c r="D18" s="5"/>
      <c r="E18" s="6"/>
    </row>
    <row r="19" spans="1:5" ht="15">
      <c r="A19" s="12" t="s">
        <v>23</v>
      </c>
      <c r="B19" s="6"/>
      <c r="C19" s="10"/>
      <c r="D19" s="5"/>
      <c r="E19" s="6"/>
    </row>
    <row r="20" spans="1:5">
      <c r="A20" s="13" t="s">
        <v>24</v>
      </c>
      <c r="B20" s="6"/>
      <c r="C20" s="10"/>
      <c r="D20" s="5"/>
      <c r="E20" s="6"/>
    </row>
    <row r="21" spans="1:5" ht="16.5">
      <c r="A21" s="13" t="s">
        <v>11</v>
      </c>
      <c r="B21" s="6">
        <f>0.5*0.5*50</f>
        <v>12.5</v>
      </c>
      <c r="C21" s="10" t="s">
        <v>19</v>
      </c>
      <c r="D21" s="5"/>
      <c r="E21" s="7"/>
    </row>
    <row r="22" spans="1:5">
      <c r="A22" s="13" t="s">
        <v>27</v>
      </c>
      <c r="B22" s="6"/>
      <c r="C22" s="10"/>
      <c r="D22" s="5"/>
      <c r="E22" s="6"/>
    </row>
    <row r="23" spans="1:5" ht="16.5">
      <c r="A23" s="13" t="s">
        <v>12</v>
      </c>
      <c r="B23" s="6">
        <f>0.5*0.5*22.5</f>
        <v>5.625</v>
      </c>
      <c r="C23" s="10" t="s">
        <v>19</v>
      </c>
      <c r="D23" s="5"/>
      <c r="E23" s="7"/>
    </row>
    <row r="24" spans="1:5">
      <c r="A24" s="13" t="s">
        <v>28</v>
      </c>
      <c r="B24" s="6"/>
      <c r="C24" s="10"/>
      <c r="D24" s="5"/>
      <c r="E24" s="6"/>
    </row>
    <row r="25" spans="1:5">
      <c r="A25" s="13" t="s">
        <v>13</v>
      </c>
      <c r="B25" s="6">
        <v>50</v>
      </c>
      <c r="C25" s="10" t="s">
        <v>8</v>
      </c>
      <c r="D25" s="5"/>
      <c r="E25" s="7"/>
    </row>
    <row r="26" spans="1:5">
      <c r="A26" s="13" t="s">
        <v>29</v>
      </c>
      <c r="B26" s="6"/>
      <c r="C26" s="10"/>
      <c r="D26" s="5"/>
      <c r="E26" s="6"/>
    </row>
    <row r="27" spans="1:5" ht="28.5">
      <c r="A27" s="13" t="s">
        <v>9</v>
      </c>
      <c r="B27" s="6">
        <f>15+7.5</f>
        <v>22.5</v>
      </c>
      <c r="C27" s="10" t="s">
        <v>8</v>
      </c>
      <c r="D27" s="5"/>
      <c r="E27" s="7"/>
    </row>
    <row r="28" spans="1:5">
      <c r="A28" s="13"/>
      <c r="B28" s="6"/>
      <c r="C28" s="10"/>
      <c r="D28" s="5"/>
      <c r="E28" s="6"/>
    </row>
    <row r="29" spans="1:5" ht="15">
      <c r="A29" s="12" t="s">
        <v>30</v>
      </c>
      <c r="B29" s="6"/>
      <c r="C29" s="10"/>
      <c r="D29" s="5"/>
      <c r="E29" s="6"/>
    </row>
    <row r="30" spans="1:5">
      <c r="A30" s="13" t="s">
        <v>31</v>
      </c>
      <c r="B30" s="6"/>
      <c r="C30" s="10"/>
      <c r="D30" s="5"/>
      <c r="E30" s="6"/>
    </row>
    <row r="31" spans="1:5" ht="28.5">
      <c r="A31" s="13" t="s">
        <v>0</v>
      </c>
      <c r="B31" s="6"/>
      <c r="C31" s="10"/>
      <c r="D31" s="5"/>
      <c r="E31" s="6"/>
    </row>
    <row r="32" spans="1:5" ht="16.5">
      <c r="A32" s="13" t="s">
        <v>48</v>
      </c>
      <c r="B32" s="6">
        <f>3*15</f>
        <v>45</v>
      </c>
      <c r="C32" s="10" t="s">
        <v>20</v>
      </c>
      <c r="D32" s="5"/>
      <c r="E32" s="7"/>
    </row>
    <row r="33" spans="1:5">
      <c r="A33" s="13" t="s">
        <v>32</v>
      </c>
      <c r="B33" s="6"/>
      <c r="C33" s="10"/>
      <c r="D33" s="5"/>
      <c r="E33" s="6"/>
    </row>
    <row r="34" spans="1:5" ht="16.5">
      <c r="A34" s="13" t="s">
        <v>21</v>
      </c>
      <c r="B34" s="6">
        <f>7*15</f>
        <v>105</v>
      </c>
      <c r="C34" s="10" t="s">
        <v>20</v>
      </c>
      <c r="D34" s="5"/>
      <c r="E34" s="7"/>
    </row>
    <row r="35" spans="1:5">
      <c r="A35" s="13" t="s">
        <v>33</v>
      </c>
      <c r="B35" s="6"/>
      <c r="C35" s="10"/>
      <c r="D35" s="5"/>
      <c r="E35" s="6"/>
    </row>
    <row r="36" spans="1:5" ht="28.5">
      <c r="A36" s="13" t="s">
        <v>0</v>
      </c>
      <c r="B36" s="6"/>
      <c r="C36" s="10"/>
      <c r="D36" s="5"/>
      <c r="E36" s="6"/>
    </row>
    <row r="37" spans="1:5" ht="16.5">
      <c r="A37" s="13" t="s">
        <v>49</v>
      </c>
      <c r="B37" s="6">
        <f>22.5*0.5</f>
        <v>11.25</v>
      </c>
      <c r="C37" s="10" t="s">
        <v>20</v>
      </c>
      <c r="D37" s="5"/>
      <c r="E37" s="7"/>
    </row>
    <row r="38" spans="1:5">
      <c r="A38" s="13"/>
      <c r="B38" s="6"/>
      <c r="C38" s="10"/>
      <c r="D38" s="5"/>
      <c r="E38" s="6"/>
    </row>
    <row r="39" spans="1:5" ht="15">
      <c r="A39" s="12" t="s">
        <v>34</v>
      </c>
      <c r="B39" s="6"/>
      <c r="C39" s="10"/>
      <c r="D39" s="5"/>
      <c r="E39" s="6"/>
    </row>
    <row r="40" spans="1:5">
      <c r="A40" s="13" t="s">
        <v>35</v>
      </c>
      <c r="B40" s="6"/>
      <c r="C40" s="10"/>
      <c r="D40" s="5"/>
      <c r="E40" s="6"/>
    </row>
    <row r="41" spans="1:5" ht="16.5">
      <c r="A41" s="13" t="s">
        <v>16</v>
      </c>
      <c r="B41" s="6">
        <v>100</v>
      </c>
      <c r="C41" s="10" t="s">
        <v>20</v>
      </c>
      <c r="D41" s="5"/>
      <c r="E41" s="7"/>
    </row>
    <row r="42" spans="1:5">
      <c r="A42" s="13" t="s">
        <v>36</v>
      </c>
      <c r="B42" s="6"/>
      <c r="C42" s="10"/>
      <c r="D42" s="5"/>
      <c r="E42" s="6"/>
    </row>
    <row r="43" spans="1:5" ht="16.5">
      <c r="A43" s="13" t="s">
        <v>15</v>
      </c>
      <c r="B43" s="6">
        <v>100</v>
      </c>
      <c r="C43" s="10" t="s">
        <v>20</v>
      </c>
      <c r="D43" s="5"/>
      <c r="E43" s="7"/>
    </row>
    <row r="44" spans="1:5">
      <c r="A44" s="13" t="s">
        <v>37</v>
      </c>
      <c r="B44" s="6"/>
      <c r="C44" s="10"/>
      <c r="D44" s="5"/>
      <c r="E44" s="6"/>
    </row>
    <row r="45" spans="1:5" ht="28.5">
      <c r="A45" s="13" t="s">
        <v>50</v>
      </c>
      <c r="B45" s="6">
        <v>1</v>
      </c>
      <c r="C45" s="10" t="s">
        <v>51</v>
      </c>
      <c r="D45" s="5"/>
      <c r="E45" s="7"/>
    </row>
    <row r="46" spans="1:5">
      <c r="A46" s="13" t="s">
        <v>38</v>
      </c>
      <c r="B46" s="6"/>
      <c r="C46" s="10"/>
      <c r="D46" s="5"/>
      <c r="E46" s="7"/>
    </row>
    <row r="47" spans="1:5">
      <c r="A47" s="13" t="s">
        <v>53</v>
      </c>
      <c r="B47" s="6">
        <v>2</v>
      </c>
      <c r="C47" s="10" t="s">
        <v>10</v>
      </c>
      <c r="D47" s="5"/>
      <c r="E47" s="7"/>
    </row>
    <row r="48" spans="1:5">
      <c r="A48" s="13" t="s">
        <v>39</v>
      </c>
      <c r="B48" s="6"/>
      <c r="C48" s="10"/>
      <c r="D48" s="5"/>
      <c r="E48" s="7"/>
    </row>
    <row r="49" spans="1:6" ht="28.5">
      <c r="A49" s="13" t="s">
        <v>54</v>
      </c>
      <c r="B49" s="6">
        <v>2</v>
      </c>
      <c r="C49" s="10" t="s">
        <v>10</v>
      </c>
      <c r="D49" s="5"/>
      <c r="E49" s="7"/>
    </row>
    <row r="50" spans="1:6" ht="28.5">
      <c r="A50" s="13" t="s">
        <v>47</v>
      </c>
      <c r="B50" s="6">
        <v>1</v>
      </c>
      <c r="C50" s="10" t="s">
        <v>52</v>
      </c>
      <c r="D50" s="5"/>
      <c r="E50" s="7"/>
    </row>
    <row r="51" spans="1:6" ht="27" customHeight="1">
      <c r="A51" s="18"/>
      <c r="B51" s="23" t="s">
        <v>45</v>
      </c>
      <c r="C51" s="24"/>
      <c r="D51" s="25"/>
      <c r="E51" s="6"/>
    </row>
    <row r="52" spans="1:6" ht="25.5" customHeight="1">
      <c r="A52" s="19"/>
      <c r="B52" s="26" t="s">
        <v>46</v>
      </c>
      <c r="C52" s="27"/>
      <c r="D52" s="28"/>
      <c r="E52" s="8"/>
      <c r="F52" s="17"/>
    </row>
    <row r="53" spans="1:6" ht="27.75" customHeight="1">
      <c r="A53" s="16"/>
      <c r="B53" s="29" t="s">
        <v>44</v>
      </c>
      <c r="C53" s="30"/>
      <c r="D53" s="31"/>
      <c r="E53" s="6"/>
    </row>
  </sheetData>
  <mergeCells count="5">
    <mergeCell ref="B1:E1"/>
    <mergeCell ref="D8:E8"/>
    <mergeCell ref="B51:D51"/>
    <mergeCell ref="B52:D52"/>
    <mergeCell ref="B53:D53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krzpec</dc:creator>
  <cp:lastModifiedBy>ADMIN Sylwester Liana</cp:lastModifiedBy>
  <cp:lastPrinted>2019-09-12T08:19:37Z</cp:lastPrinted>
  <dcterms:created xsi:type="dcterms:W3CDTF">2018-06-22T05:28:51Z</dcterms:created>
  <dcterms:modified xsi:type="dcterms:W3CDTF">2019-10-22T10:40:37Z</dcterms:modified>
</cp:coreProperties>
</file>