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Arkusz1" sheetId="1" r:id="rId1"/>
  </sheets>
  <definedNames>
    <definedName name="_xlnm.Print_Titles" localSheetId="0">'Arkusz1'!$1:$2</definedName>
  </definedNames>
  <calcPr fullCalcOnLoad="1"/>
</workbook>
</file>

<file path=xl/sharedStrings.xml><?xml version="1.0" encoding="utf-8"?>
<sst xmlns="http://schemas.openxmlformats.org/spreadsheetml/2006/main" count="183" uniqueCount="159">
  <si>
    <t>Nazwa</t>
  </si>
  <si>
    <t>Ilość</t>
  </si>
  <si>
    <t>Bęben do drukarki OKI MB 470</t>
  </si>
  <si>
    <t>Bęben do drukarki HP 2550N</t>
  </si>
  <si>
    <t>Taśma do drukarki OKI 3410</t>
  </si>
  <si>
    <t>Toner do drukarki HP Jet 2015</t>
  </si>
  <si>
    <t>Toner do drukarki Lexmark T 644</t>
  </si>
  <si>
    <t>Toner do drukarki OKI MB 470</t>
  </si>
  <si>
    <t>Toner do faksu Panasonic UF-590</t>
  </si>
  <si>
    <t>Toner do ksero Toshiba 1550</t>
  </si>
  <si>
    <t>Toner do ksero Toshiba 3560</t>
  </si>
  <si>
    <t>Wydajność 20 tys. stron</t>
  </si>
  <si>
    <t>Do maszyn do pisania</t>
  </si>
  <si>
    <t>Nylonowa, kolor czarny w kasecie do drukarek igłowych</t>
  </si>
  <si>
    <t>Wydajność 7 tys. stron</t>
  </si>
  <si>
    <t>Wydajność 3 tys. stron</t>
  </si>
  <si>
    <t>Wydajność 5 tys. stron</t>
  </si>
  <si>
    <t>Wydajność 2,5 tys. stron</t>
  </si>
  <si>
    <t>Wydajność 2 tys. stron</t>
  </si>
  <si>
    <t>Waga 500g</t>
  </si>
  <si>
    <t>………………………………..</t>
  </si>
  <si>
    <t>…………………………………………………………………..</t>
  </si>
  <si>
    <t>Miejscowość i data</t>
  </si>
  <si>
    <t>Podpis/y osoby/osób upoważnionej/ych do reprezentowania</t>
  </si>
  <si>
    <t>Na zużyty toner, WT-860</t>
  </si>
  <si>
    <t>Cena jednostkowa netto</t>
  </si>
  <si>
    <t>Wydajność 25 tys. stron</t>
  </si>
  <si>
    <t>Wydajność 30 tys. stron</t>
  </si>
  <si>
    <t>Wydajność 12 tys. stron</t>
  </si>
  <si>
    <t>Wydajność 6 tys. stron</t>
  </si>
  <si>
    <t>Wydajność 10 tys. stron</t>
  </si>
  <si>
    <t>Wydajność 60 tys. stron</t>
  </si>
  <si>
    <t>Taśma do kalkulatora Canon</t>
  </si>
  <si>
    <t>Wydajność 7,5 tys. stron</t>
  </si>
  <si>
    <t>Wydajność 2,6 tys. stron</t>
  </si>
  <si>
    <t>Wydajność 8 tys. stron</t>
  </si>
  <si>
    <t>Wydajność 4 tys. stron</t>
  </si>
  <si>
    <t>Wydajność 9 tys. stron</t>
  </si>
  <si>
    <t>Wydajność 21 tys. stron</t>
  </si>
  <si>
    <t>Stawka podatku VAT</t>
  </si>
  <si>
    <t>Bęben do drukarki Xerox 4600 DN</t>
  </si>
  <si>
    <t>Taśma do maszyn Optima SP-24</t>
  </si>
  <si>
    <t>Wałek do kalkulatora Casio HR150</t>
  </si>
  <si>
    <t>Opis (wymagania; wydajności wg norm ISO)</t>
  </si>
  <si>
    <t>Barwiąca, 13 mm, czerwono-czarna, na 2 rolkach, MP1211</t>
  </si>
  <si>
    <t>Wydajność 60 tys. stron, Fuser</t>
  </si>
  <si>
    <t xml:space="preserve">Czarny nadruk, kolor taśmy: biały, zielony </t>
  </si>
  <si>
    <t>Kaseta z tonerem wraz z pojemnikiem na zużyty toner, wydajność 12,5 tys. stron, TK-3100, WT-3100.</t>
  </si>
  <si>
    <t>Walek barwiący czerwono-czarny, IR40T</t>
  </si>
  <si>
    <t>Toner do ksero Kyocera TASKalfa 3511i</t>
  </si>
  <si>
    <t>Toner  do ksero Kyocera Taskalfa 3501i</t>
  </si>
  <si>
    <t xml:space="preserve">Toner do drukarki Kyocera P2040dn </t>
  </si>
  <si>
    <t>Toner do drukarki Kyocera M2040dn,M2540dn</t>
  </si>
  <si>
    <t>Toner drukarki Samsung M3870fw</t>
  </si>
  <si>
    <t>Toner do ksero HP E72525dn</t>
  </si>
  <si>
    <t>Na zużyty toner, W9007MC</t>
  </si>
  <si>
    <t>Taśma do drukarki Zebra TLP2824 plus</t>
  </si>
  <si>
    <t>Etykieta do drukarki  Zebra TLP 2842 plus</t>
  </si>
  <si>
    <t xml:space="preserve">Zespół utrwalający do drukarki OKI C5550 </t>
  </si>
  <si>
    <t>Taśma do drukarki Casio KL-2000  9mm</t>
  </si>
  <si>
    <t>Taśma do drukarki Casio KL-2000 18mm</t>
  </si>
  <si>
    <t>Toner do drukarki Brother HL-5240/ 5250</t>
  </si>
  <si>
    <t>Toner do drukarki Xerox 4600 dn</t>
  </si>
  <si>
    <t>Pojemnik do ksero HP E72525dn</t>
  </si>
  <si>
    <t>Nylonowa, czarna taśma w kasecie do maszyny do pisania</t>
  </si>
  <si>
    <t>Bęben do drukarki Brother        HL 5450</t>
  </si>
  <si>
    <t>Bęben do drukukarki Brother    HL 2250 DN</t>
  </si>
  <si>
    <t>Bęben do drukarki Lexmark        E 460 DN</t>
  </si>
  <si>
    <t>Bęben do drukarki Lexmark        E-352</t>
  </si>
  <si>
    <t>Bęben do drukarki Brother         HL-5240 / 5250</t>
  </si>
  <si>
    <t xml:space="preserve">Bęben do drukarki OKI C5550 czerwony  (M) </t>
  </si>
  <si>
    <t>Bęben do drukarki OKI C5550  żółty(Y)</t>
  </si>
  <si>
    <t xml:space="preserve">Bęben do drukarki OKI C5550 niebieski   (C) </t>
  </si>
  <si>
    <t xml:space="preserve">Bęben do drukarki OKI C5550 czarny  (K) </t>
  </si>
  <si>
    <t>Korektor do maszyn Optima    SP-24</t>
  </si>
  <si>
    <t xml:space="preserve">Pas transferu do drukarki        OKI C5550 </t>
  </si>
  <si>
    <t>Pojemnik do drukarki         Kyocera 3501I</t>
  </si>
  <si>
    <t xml:space="preserve">Taśma do drukarki Brother         P-touch 2730 </t>
  </si>
  <si>
    <t>Toner do faksu Panasonic        KX-FL-613/513</t>
  </si>
  <si>
    <t>Toner  do faksu Panasonic       KX-MB2025/2060</t>
  </si>
  <si>
    <t>Toner do  ksero Toshiba             e-studio 200</t>
  </si>
  <si>
    <t>Toner do drukarki Brother          HL 2250 DN</t>
  </si>
  <si>
    <t>Toner do drukarki Dell Laser    MFP 1815 dn</t>
  </si>
  <si>
    <t>Toner  do drukarki Kyocera      FS-2100DN/3040</t>
  </si>
  <si>
    <t xml:space="preserve">Toner do drukarki OKI C5550 MFP niebieski(C) </t>
  </si>
  <si>
    <t>Toner do drukarki OKI C5550 MFP  czarny (K)</t>
  </si>
  <si>
    <t xml:space="preserve">Toner do drukarki OKI C5550 MFP czerwony (M) </t>
  </si>
  <si>
    <t xml:space="preserve">Toner do drukarki OKI C5550 MFP żółty (Y) </t>
  </si>
  <si>
    <t>Toner do drukarki HP            1010, 1020, 1022, 1025</t>
  </si>
  <si>
    <t>Toner do drukukarki Samsung  ML-2570</t>
  </si>
  <si>
    <t>Toner do drukarki Samsung    SCX-4200</t>
  </si>
  <si>
    <t>Toner do drukarki Brother          HL 5450</t>
  </si>
  <si>
    <t xml:space="preserve">Toner do drukarki HP  2550n niebieski  ( C) </t>
  </si>
  <si>
    <t>Toner do drukarki HP  2550n czarny (K)</t>
  </si>
  <si>
    <t xml:space="preserve">Toner do drukarki HP  2550n czerwony (M) </t>
  </si>
  <si>
    <t>Toner do drukarki HP  2550n żółty (Y)</t>
  </si>
  <si>
    <t>Toner do drukarki Lexmark         E 460DN</t>
  </si>
  <si>
    <t>Toner do drukarki Lexmark         E-352DN</t>
  </si>
  <si>
    <t>Toner do drukarki Kyocera       FS-1035/2035/2535 MFP</t>
  </si>
  <si>
    <t>Toner do drukarki Kyocera M6030CDN  czarny (K)</t>
  </si>
  <si>
    <t>Toner do drukarki Kyocera M6030CDN niebieski (C)</t>
  </si>
  <si>
    <t>Toner do drukarki Kyocera M6030CDN żółty (Y)</t>
  </si>
  <si>
    <t xml:space="preserve">Toner do faksu Panasonic        KX-FLB 758/753 </t>
  </si>
  <si>
    <t>Toner do drukarki Kyocera M5526cdn czarny (K)</t>
  </si>
  <si>
    <t>Toner do drukarki Kyocera M5526cdn niebieski (C)</t>
  </si>
  <si>
    <t>Toner do drukarki Kyocera M5526cdn czerwony (M)</t>
  </si>
  <si>
    <t>Toner do drukarki Kyocera M5526cdn żółty (Y)</t>
  </si>
  <si>
    <t>Toner do drukarki HP M477fdw czarny  (K)</t>
  </si>
  <si>
    <t>Toner do drukarki HP M477fdw  niebieski (C )</t>
  </si>
  <si>
    <t>Toner do drukarki HP M477fdw czerwony (M)</t>
  </si>
  <si>
    <t>Toner do drukarki HP M477fdw żółty (Y)</t>
  </si>
  <si>
    <t>Wydajność 5 tys. Stron</t>
  </si>
  <si>
    <t>Wydajność 35 tys. stron,         TK-6305</t>
  </si>
  <si>
    <t>Wydajność 7,2 tys. stron,        TK-1140</t>
  </si>
  <si>
    <t>SUMA</t>
  </si>
  <si>
    <t>Bęben do faksu Panasonic KX-FLB 758/753</t>
  </si>
  <si>
    <t>Toner do drukarki Kyocera M6235 czarny (K)</t>
  </si>
  <si>
    <t>Wydajność 13 tys. stron</t>
  </si>
  <si>
    <t>Toner do drukarki Kyocera M6235 niebieski (C)</t>
  </si>
  <si>
    <t>Wydajność 11 tys. stron</t>
  </si>
  <si>
    <t>Toner do drukarki Kyocera M6235 czerwony (M)</t>
  </si>
  <si>
    <t>Toner do drukarki Kyocera M6235 żółty (Y)</t>
  </si>
  <si>
    <t>Toner do drukarki Kyocera P3045</t>
  </si>
  <si>
    <t>Wydajność  12,5 tys. stron</t>
  </si>
  <si>
    <t>I</t>
  </si>
  <si>
    <t>II</t>
  </si>
  <si>
    <t>III</t>
  </si>
  <si>
    <t>IV</t>
  </si>
  <si>
    <t>V</t>
  </si>
  <si>
    <t>VI</t>
  </si>
  <si>
    <t>VII</t>
  </si>
  <si>
    <t>Cena jednostkowa brutto (netto + VAT)</t>
  </si>
  <si>
    <t>Wartość brutto (kol. III x kol. VI)</t>
  </si>
  <si>
    <t>Bębęn do faksu Panasonic KX-FL-613/513</t>
  </si>
  <si>
    <t>Wydajność 5 tys stron, TK-5140C, w opakowaniu kaseta z tonerem i pojemnikiem na zużyty toner</t>
  </si>
  <si>
    <t>Wydajność 80 tys. stron</t>
  </si>
  <si>
    <t>Bęben do faksu Panasonic  KX-MB2025/2060</t>
  </si>
  <si>
    <t>Kolor zielony, czarny nadruk,    Tze 741</t>
  </si>
  <si>
    <t>Wydajność 3,5 tys stron</t>
  </si>
  <si>
    <t>Wydajność 13 tys. stron, w opakowaniu kaseta z tonerem i pojemnik na zużyty toner, 106R01534</t>
  </si>
  <si>
    <t>Wydajność 7 tys. stron, TK-5140K, w opakowaniu kaseta z tonerem i pojemnikiem na zużyty toner</t>
  </si>
  <si>
    <t>Toner do drukarki Kyocera M6030CDN czaerwony (M)</t>
  </si>
  <si>
    <t>Wydajność 5 tys. stron, TK-5140M, w opakowaniu kaseta z tonerem i pojemnikiem na zużyty toner</t>
  </si>
  <si>
    <t>Wydajność 5 tys stron, TK-5140Y, w opakowaniu kaseta z tonerem i pojemnikiem na zużyty toner</t>
  </si>
  <si>
    <t>Wydajność 35 tys. stron,w pudełku kaseta z tonerem i 3 pojemniki na zużyty toner, TK-7205</t>
  </si>
  <si>
    <t>Wydajność 7,2 tys. stron, TK-1160</t>
  </si>
  <si>
    <t>Wydajność 7,2 tys. stron, TK-1170</t>
  </si>
  <si>
    <t>Wydajność 4 tys. stron,TK-5240K</t>
  </si>
  <si>
    <t>Wydajność 3 tys. stron, TK-5240C</t>
  </si>
  <si>
    <t>Wydajność 3 tys. stron, TK-5240M</t>
  </si>
  <si>
    <t>Wydajność 3 tys. stron, TK-5240Y</t>
  </si>
  <si>
    <t>Wydajność 10 tys. stron,        MLT-D203E</t>
  </si>
  <si>
    <t>Wydajność 6,5 tys. stron, CF410X</t>
  </si>
  <si>
    <t>Wydajność 5 tys. stron, CF411X</t>
  </si>
  <si>
    <t>Wydajność 5 tys. stron, CF412X</t>
  </si>
  <si>
    <t>Wydajność 5 tys. stron, CF413X</t>
  </si>
  <si>
    <t>Wydajność 48 tys. stron, W9005MC</t>
  </si>
  <si>
    <t>Czarna, 5095, 800132-202</t>
  </si>
  <si>
    <t>Biała, 51x25, rolka termiczna 2580szt., fi 2,5cm, 880247-025D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</si>
</sst>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\ &quot;zł&quot;;[Red]\-#,##0.0\ &quot;zł&quot;"/>
    <numFmt numFmtId="166" formatCode="#,##0.00\ _z_ł"/>
    <numFmt numFmtId="167" formatCode="#,##0.00\ &quot;zł&quot;"/>
  </numFmts>
  <fonts count="47">
    <font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name val="Arial CE"/>
      <family val="0"/>
    </font>
    <font>
      <sz val="10"/>
      <name val="Arial Narrow"/>
      <family val="2"/>
    </font>
    <font>
      <sz val="10"/>
      <name val="Arial"/>
      <family val="2"/>
    </font>
    <font>
      <sz val="10"/>
      <name val="Czcionka tekstu podstawowego"/>
      <family val="2"/>
    </font>
    <font>
      <sz val="9"/>
      <name val="Arial"/>
      <family val="2"/>
    </font>
    <font>
      <i/>
      <sz val="10"/>
      <name val="Arial"/>
      <family val="2"/>
    </font>
    <font>
      <i/>
      <sz val="10"/>
      <name val="Arial Narrow"/>
      <family val="2"/>
    </font>
    <font>
      <sz val="10"/>
      <color indexed="9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sz val="10"/>
      <color indexed="17"/>
      <name val="Arial Narrow"/>
      <family val="2"/>
    </font>
    <font>
      <u val="single"/>
      <sz val="10"/>
      <color indexed="12"/>
      <name val="Arial Narrow"/>
      <family val="2"/>
    </font>
    <font>
      <sz val="10"/>
      <color indexed="52"/>
      <name val="Arial Narrow"/>
      <family val="2"/>
    </font>
    <font>
      <b/>
      <sz val="10"/>
      <color indexed="9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60"/>
      <name val="Arial Narrow"/>
      <family val="2"/>
    </font>
    <font>
      <b/>
      <sz val="10"/>
      <color indexed="52"/>
      <name val="Arial Narrow"/>
      <family val="2"/>
    </font>
    <font>
      <u val="single"/>
      <sz val="10"/>
      <color indexed="20"/>
      <name val="Arial Narrow"/>
      <family val="2"/>
    </font>
    <font>
      <b/>
      <sz val="10"/>
      <color indexed="8"/>
      <name val="Arial Narrow"/>
      <family val="2"/>
    </font>
    <font>
      <i/>
      <sz val="10"/>
      <color indexed="23"/>
      <name val="Arial Narrow"/>
      <family val="2"/>
    </font>
    <font>
      <sz val="10"/>
      <color indexed="10"/>
      <name val="Arial Narrow"/>
      <family val="2"/>
    </font>
    <font>
      <b/>
      <sz val="18"/>
      <color indexed="56"/>
      <name val="Cambria"/>
      <family val="2"/>
    </font>
    <font>
      <sz val="10"/>
      <color indexed="20"/>
      <name val="Arial Narrow"/>
      <family val="2"/>
    </font>
    <font>
      <sz val="10"/>
      <color indexed="8"/>
      <name val="Czcionka tekstu podstawowego"/>
      <family val="2"/>
    </font>
    <font>
      <sz val="10"/>
      <color theme="0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  <font>
      <sz val="10"/>
      <color rgb="FF006100"/>
      <name val="Arial Narrow"/>
      <family val="2"/>
    </font>
    <font>
      <u val="single"/>
      <sz val="10"/>
      <color theme="10"/>
      <name val="Arial Narrow"/>
      <family val="2"/>
    </font>
    <font>
      <sz val="10"/>
      <color rgb="FFFA7D00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9C6500"/>
      <name val="Arial Narrow"/>
      <family val="2"/>
    </font>
    <font>
      <b/>
      <sz val="10"/>
      <color rgb="FFFA7D00"/>
      <name val="Arial Narrow"/>
      <family val="2"/>
    </font>
    <font>
      <u val="single"/>
      <sz val="10"/>
      <color theme="11"/>
      <name val="Arial Narrow"/>
      <family val="2"/>
    </font>
    <font>
      <b/>
      <sz val="10"/>
      <color theme="1"/>
      <name val="Arial Narrow"/>
      <family val="2"/>
    </font>
    <font>
      <i/>
      <sz val="10"/>
      <color rgb="FF7F7F7F"/>
      <name val="Arial Narrow"/>
      <family val="2"/>
    </font>
    <font>
      <sz val="10"/>
      <color rgb="FFFF0000"/>
      <name val="Arial Narrow"/>
      <family val="2"/>
    </font>
    <font>
      <b/>
      <sz val="18"/>
      <color theme="3"/>
      <name val="Cambria"/>
      <family val="2"/>
    </font>
    <font>
      <sz val="10"/>
      <color rgb="FF9C0006"/>
      <name val="Arial Narrow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52" applyNumberFormat="1" applyFont="1" applyFill="1" applyBorder="1" applyAlignment="1">
      <alignment horizontal="left" vertical="center" wrapText="1"/>
      <protection/>
    </xf>
    <xf numFmtId="0" fontId="46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justify" vertical="center"/>
    </xf>
    <xf numFmtId="0" fontId="4" fillId="0" borderId="10" xfId="0" applyNumberFormat="1" applyFont="1" applyFill="1" applyBorder="1" applyAlignment="1">
      <alignment horizontal="justify" vertic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1" fontId="46" fillId="0" borderId="10" xfId="0" applyNumberFormat="1" applyFont="1" applyFill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7" fontId="3" fillId="0" borderId="10" xfId="0" applyNumberFormat="1" applyFont="1" applyBorder="1" applyAlignment="1">
      <alignment horizontal="center" vertical="center"/>
    </xf>
    <xf numFmtId="167" fontId="3" fillId="0" borderId="10" xfId="0" applyNumberFormat="1" applyFont="1" applyBorder="1" applyAlignment="1" applyProtection="1">
      <alignment horizontal="center" vertical="center"/>
      <protection locked="0"/>
    </xf>
    <xf numFmtId="167" fontId="3" fillId="0" borderId="1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workbookViewId="0" topLeftCell="A1">
      <selection activeCell="D10" sqref="D10"/>
    </sheetView>
  </sheetViews>
  <sheetFormatPr defaultColWidth="9.33203125" defaultRowHeight="12.75"/>
  <cols>
    <col min="1" max="1" width="33.5" style="2" bestFit="1" customWidth="1"/>
    <col min="2" max="2" width="33.5" style="2" customWidth="1"/>
    <col min="3" max="3" width="10.83203125" style="2" bestFit="1" customWidth="1"/>
    <col min="4" max="4" width="11" style="2" customWidth="1"/>
    <col min="5" max="5" width="9.33203125" style="2" customWidth="1"/>
    <col min="6" max="6" width="12.33203125" style="2" customWidth="1"/>
    <col min="7" max="7" width="14.16015625" style="2" customWidth="1"/>
    <col min="8" max="16384" width="9.33203125" style="2" customWidth="1"/>
  </cols>
  <sheetData>
    <row r="1" spans="1:7" ht="51">
      <c r="A1" s="1" t="s">
        <v>0</v>
      </c>
      <c r="B1" s="1" t="s">
        <v>43</v>
      </c>
      <c r="C1" s="1" t="s">
        <v>1</v>
      </c>
      <c r="D1" s="1" t="s">
        <v>25</v>
      </c>
      <c r="E1" s="1" t="s">
        <v>39</v>
      </c>
      <c r="F1" s="1" t="s">
        <v>131</v>
      </c>
      <c r="G1" s="15" t="s">
        <v>132</v>
      </c>
    </row>
    <row r="2" spans="1:7" ht="12.75">
      <c r="A2" s="14" t="s">
        <v>124</v>
      </c>
      <c r="B2" s="14" t="s">
        <v>125</v>
      </c>
      <c r="C2" s="21" t="s">
        <v>126</v>
      </c>
      <c r="D2" s="21" t="s">
        <v>127</v>
      </c>
      <c r="E2" s="21" t="s">
        <v>128</v>
      </c>
      <c r="F2" s="21" t="s">
        <v>129</v>
      </c>
      <c r="G2" s="21" t="s">
        <v>130</v>
      </c>
    </row>
    <row r="3" spans="1:7" ht="25.5" customHeight="1">
      <c r="A3" s="8" t="s">
        <v>69</v>
      </c>
      <c r="B3" s="6" t="s">
        <v>26</v>
      </c>
      <c r="C3" s="16">
        <v>2</v>
      </c>
      <c r="D3" s="24"/>
      <c r="E3" s="17">
        <v>0.23</v>
      </c>
      <c r="F3" s="23">
        <f>ROUND(D3+(D3*E3),2)</f>
        <v>0</v>
      </c>
      <c r="G3" s="23">
        <f>ROUND(C3*F3,2)</f>
        <v>0</v>
      </c>
    </row>
    <row r="4" spans="1:7" ht="25.5" customHeight="1">
      <c r="A4" s="8" t="s">
        <v>65</v>
      </c>
      <c r="B4" s="6" t="s">
        <v>27</v>
      </c>
      <c r="C4" s="16">
        <v>2</v>
      </c>
      <c r="D4" s="24"/>
      <c r="E4" s="17">
        <v>0.23</v>
      </c>
      <c r="F4" s="23">
        <f aca="true" t="shared" si="0" ref="F4:F67">ROUND(D4+(D4*E4),2)</f>
        <v>0</v>
      </c>
      <c r="G4" s="23">
        <f aca="true" t="shared" si="1" ref="G4:G67">ROUND(C4*F4,2)</f>
        <v>0</v>
      </c>
    </row>
    <row r="5" spans="1:7" ht="25.5" customHeight="1">
      <c r="A5" s="8" t="s">
        <v>66</v>
      </c>
      <c r="B5" s="6" t="s">
        <v>28</v>
      </c>
      <c r="C5" s="16">
        <v>1</v>
      </c>
      <c r="D5" s="24"/>
      <c r="E5" s="17">
        <v>0.23</v>
      </c>
      <c r="F5" s="23">
        <f t="shared" si="0"/>
        <v>0</v>
      </c>
      <c r="G5" s="23">
        <f t="shared" si="1"/>
        <v>0</v>
      </c>
    </row>
    <row r="6" spans="1:7" ht="25.5" customHeight="1">
      <c r="A6" s="8" t="s">
        <v>67</v>
      </c>
      <c r="B6" s="6" t="s">
        <v>27</v>
      </c>
      <c r="C6" s="16">
        <v>5</v>
      </c>
      <c r="D6" s="24"/>
      <c r="E6" s="17">
        <v>0.23</v>
      </c>
      <c r="F6" s="23">
        <f t="shared" si="0"/>
        <v>0</v>
      </c>
      <c r="G6" s="23">
        <f t="shared" si="1"/>
        <v>0</v>
      </c>
    </row>
    <row r="7" spans="1:7" ht="25.5" customHeight="1">
      <c r="A7" s="8" t="s">
        <v>3</v>
      </c>
      <c r="B7" s="6" t="s">
        <v>11</v>
      </c>
      <c r="C7" s="16">
        <v>1</v>
      </c>
      <c r="D7" s="24"/>
      <c r="E7" s="17">
        <v>0.23</v>
      </c>
      <c r="F7" s="23">
        <f t="shared" si="0"/>
        <v>0</v>
      </c>
      <c r="G7" s="23">
        <f t="shared" si="1"/>
        <v>0</v>
      </c>
    </row>
    <row r="8" spans="1:7" ht="25.5" customHeight="1">
      <c r="A8" s="8" t="s">
        <v>68</v>
      </c>
      <c r="B8" s="6" t="s">
        <v>27</v>
      </c>
      <c r="C8" s="16">
        <v>7</v>
      </c>
      <c r="D8" s="24"/>
      <c r="E8" s="17">
        <v>0.23</v>
      </c>
      <c r="F8" s="23">
        <f t="shared" si="0"/>
        <v>0</v>
      </c>
      <c r="G8" s="23">
        <f t="shared" si="1"/>
        <v>0</v>
      </c>
    </row>
    <row r="9" spans="1:7" ht="25.5" customHeight="1">
      <c r="A9" s="8" t="s">
        <v>70</v>
      </c>
      <c r="B9" s="6" t="s">
        <v>11</v>
      </c>
      <c r="C9" s="16">
        <v>5</v>
      </c>
      <c r="D9" s="24"/>
      <c r="E9" s="17">
        <v>0.23</v>
      </c>
      <c r="F9" s="23">
        <f t="shared" si="0"/>
        <v>0</v>
      </c>
      <c r="G9" s="23">
        <f t="shared" si="1"/>
        <v>0</v>
      </c>
    </row>
    <row r="10" spans="1:7" ht="25.5" customHeight="1">
      <c r="A10" s="8" t="s">
        <v>71</v>
      </c>
      <c r="B10" s="6" t="s">
        <v>11</v>
      </c>
      <c r="C10" s="16">
        <v>2</v>
      </c>
      <c r="D10" s="24"/>
      <c r="E10" s="17">
        <v>0.23</v>
      </c>
      <c r="F10" s="23">
        <f t="shared" si="0"/>
        <v>0</v>
      </c>
      <c r="G10" s="23">
        <f t="shared" si="1"/>
        <v>0</v>
      </c>
    </row>
    <row r="11" spans="1:7" ht="25.5" customHeight="1">
      <c r="A11" s="8" t="s">
        <v>72</v>
      </c>
      <c r="B11" s="6" t="s">
        <v>11</v>
      </c>
      <c r="C11" s="16">
        <v>5</v>
      </c>
      <c r="D11" s="24"/>
      <c r="E11" s="17">
        <v>0.23</v>
      </c>
      <c r="F11" s="23">
        <f t="shared" si="0"/>
        <v>0</v>
      </c>
      <c r="G11" s="23">
        <f t="shared" si="1"/>
        <v>0</v>
      </c>
    </row>
    <row r="12" spans="1:7" ht="25.5" customHeight="1">
      <c r="A12" s="8" t="s">
        <v>73</v>
      </c>
      <c r="B12" s="6" t="s">
        <v>11</v>
      </c>
      <c r="C12" s="16">
        <v>8</v>
      </c>
      <c r="D12" s="24"/>
      <c r="E12" s="17">
        <v>0.23</v>
      </c>
      <c r="F12" s="23">
        <f t="shared" si="0"/>
        <v>0</v>
      </c>
      <c r="G12" s="23">
        <f t="shared" si="1"/>
        <v>0</v>
      </c>
    </row>
    <row r="13" spans="1:7" ht="25.5" customHeight="1">
      <c r="A13" s="8" t="s">
        <v>2</v>
      </c>
      <c r="B13" s="6" t="s">
        <v>26</v>
      </c>
      <c r="C13" s="16">
        <v>4</v>
      </c>
      <c r="D13" s="24"/>
      <c r="E13" s="17">
        <v>0.23</v>
      </c>
      <c r="F13" s="23">
        <f t="shared" si="0"/>
        <v>0</v>
      </c>
      <c r="G13" s="23">
        <f t="shared" si="1"/>
        <v>0</v>
      </c>
    </row>
    <row r="14" spans="1:7" ht="25.5" customHeight="1">
      <c r="A14" s="8" t="s">
        <v>40</v>
      </c>
      <c r="B14" s="6" t="s">
        <v>135</v>
      </c>
      <c r="C14" s="19">
        <v>13</v>
      </c>
      <c r="D14" s="24"/>
      <c r="E14" s="17">
        <v>0.23</v>
      </c>
      <c r="F14" s="23">
        <f t="shared" si="0"/>
        <v>0</v>
      </c>
      <c r="G14" s="23">
        <f t="shared" si="1"/>
        <v>0</v>
      </c>
    </row>
    <row r="15" spans="1:7" ht="25.5" customHeight="1">
      <c r="A15" s="8" t="s">
        <v>136</v>
      </c>
      <c r="B15" s="6" t="s">
        <v>29</v>
      </c>
      <c r="C15" s="16">
        <v>4</v>
      </c>
      <c r="D15" s="24"/>
      <c r="E15" s="17">
        <v>0.23</v>
      </c>
      <c r="F15" s="23">
        <f t="shared" si="0"/>
        <v>0</v>
      </c>
      <c r="G15" s="23">
        <f t="shared" si="1"/>
        <v>0</v>
      </c>
    </row>
    <row r="16" spans="1:7" ht="25.5" customHeight="1">
      <c r="A16" s="8" t="s">
        <v>115</v>
      </c>
      <c r="B16" s="6" t="s">
        <v>29</v>
      </c>
      <c r="C16" s="16">
        <v>2</v>
      </c>
      <c r="D16" s="24"/>
      <c r="E16" s="17">
        <v>0.23</v>
      </c>
      <c r="F16" s="23">
        <f t="shared" si="0"/>
        <v>0</v>
      </c>
      <c r="G16" s="23">
        <f t="shared" si="1"/>
        <v>0</v>
      </c>
    </row>
    <row r="17" spans="1:7" ht="25.5" customHeight="1">
      <c r="A17" s="9" t="s">
        <v>133</v>
      </c>
      <c r="B17" s="7" t="s">
        <v>30</v>
      </c>
      <c r="C17" s="16">
        <v>1</v>
      </c>
      <c r="D17" s="24"/>
      <c r="E17" s="17">
        <v>0.23</v>
      </c>
      <c r="F17" s="23">
        <f t="shared" si="0"/>
        <v>0</v>
      </c>
      <c r="G17" s="23">
        <f t="shared" si="1"/>
        <v>0</v>
      </c>
    </row>
    <row r="18" spans="1:7" ht="25.5" customHeight="1">
      <c r="A18" s="8" t="s">
        <v>74</v>
      </c>
      <c r="B18" s="6" t="s">
        <v>12</v>
      </c>
      <c r="C18" s="16">
        <v>2</v>
      </c>
      <c r="D18" s="24"/>
      <c r="E18" s="17">
        <v>0.23</v>
      </c>
      <c r="F18" s="23">
        <f t="shared" si="0"/>
        <v>0</v>
      </c>
      <c r="G18" s="23">
        <f t="shared" si="1"/>
        <v>0</v>
      </c>
    </row>
    <row r="19" spans="1:7" ht="25.5" customHeight="1">
      <c r="A19" s="8" t="s">
        <v>75</v>
      </c>
      <c r="B19" s="6" t="s">
        <v>31</v>
      </c>
      <c r="C19" s="16">
        <v>2</v>
      </c>
      <c r="D19" s="24"/>
      <c r="E19" s="17">
        <v>0.23</v>
      </c>
      <c r="F19" s="23">
        <f t="shared" si="0"/>
        <v>0</v>
      </c>
      <c r="G19" s="23">
        <f t="shared" si="1"/>
        <v>0</v>
      </c>
    </row>
    <row r="20" spans="1:7" ht="25.5" customHeight="1">
      <c r="A20" s="7" t="s">
        <v>76</v>
      </c>
      <c r="B20" s="6" t="s">
        <v>24</v>
      </c>
      <c r="C20" s="16">
        <v>5</v>
      </c>
      <c r="D20" s="24"/>
      <c r="E20" s="17">
        <v>0.23</v>
      </c>
      <c r="F20" s="23">
        <f t="shared" si="0"/>
        <v>0</v>
      </c>
      <c r="G20" s="23">
        <f t="shared" si="1"/>
        <v>0</v>
      </c>
    </row>
    <row r="21" spans="1:7" ht="25.5" customHeight="1">
      <c r="A21" s="8" t="s">
        <v>32</v>
      </c>
      <c r="B21" s="5" t="s">
        <v>44</v>
      </c>
      <c r="C21" s="16">
        <v>35</v>
      </c>
      <c r="D21" s="24"/>
      <c r="E21" s="17">
        <v>0.23</v>
      </c>
      <c r="F21" s="23">
        <f t="shared" si="0"/>
        <v>0</v>
      </c>
      <c r="G21" s="23">
        <f t="shared" si="1"/>
        <v>0</v>
      </c>
    </row>
    <row r="22" spans="1:7" ht="25.5" customHeight="1">
      <c r="A22" s="8" t="s">
        <v>41</v>
      </c>
      <c r="B22" s="6" t="s">
        <v>64</v>
      </c>
      <c r="C22" s="16">
        <v>7</v>
      </c>
      <c r="D22" s="24"/>
      <c r="E22" s="17">
        <v>0.23</v>
      </c>
      <c r="F22" s="23">
        <f t="shared" si="0"/>
        <v>0</v>
      </c>
      <c r="G22" s="23">
        <f t="shared" si="1"/>
        <v>0</v>
      </c>
    </row>
    <row r="23" spans="1:7" ht="25.5" customHeight="1">
      <c r="A23" s="8" t="s">
        <v>58</v>
      </c>
      <c r="B23" s="6" t="s">
        <v>45</v>
      </c>
      <c r="C23" s="16">
        <v>1</v>
      </c>
      <c r="D23" s="24"/>
      <c r="E23" s="17">
        <v>0.23</v>
      </c>
      <c r="F23" s="23">
        <f t="shared" si="0"/>
        <v>0</v>
      </c>
      <c r="G23" s="23">
        <f t="shared" si="1"/>
        <v>0</v>
      </c>
    </row>
    <row r="24" spans="1:7" ht="25.5" customHeight="1">
      <c r="A24" s="8" t="s">
        <v>4</v>
      </c>
      <c r="B24" s="6" t="s">
        <v>13</v>
      </c>
      <c r="C24" s="16">
        <v>5</v>
      </c>
      <c r="D24" s="24"/>
      <c r="E24" s="17">
        <v>0.23</v>
      </c>
      <c r="F24" s="23">
        <f t="shared" si="0"/>
        <v>0</v>
      </c>
      <c r="G24" s="23">
        <f t="shared" si="1"/>
        <v>0</v>
      </c>
    </row>
    <row r="25" spans="1:7" ht="25.5" customHeight="1">
      <c r="A25" s="7" t="s">
        <v>59</v>
      </c>
      <c r="B25" s="6" t="s">
        <v>46</v>
      </c>
      <c r="C25" s="16">
        <v>1</v>
      </c>
      <c r="D25" s="24"/>
      <c r="E25" s="17">
        <v>0.23</v>
      </c>
      <c r="F25" s="23">
        <f t="shared" si="0"/>
        <v>0</v>
      </c>
      <c r="G25" s="23">
        <f t="shared" si="1"/>
        <v>0</v>
      </c>
    </row>
    <row r="26" spans="1:7" ht="25.5" customHeight="1">
      <c r="A26" s="7" t="s">
        <v>60</v>
      </c>
      <c r="B26" s="6" t="s">
        <v>46</v>
      </c>
      <c r="C26" s="16">
        <v>1</v>
      </c>
      <c r="D26" s="24"/>
      <c r="E26" s="17">
        <v>0.23</v>
      </c>
      <c r="F26" s="23">
        <f t="shared" si="0"/>
        <v>0</v>
      </c>
      <c r="G26" s="23">
        <f t="shared" si="1"/>
        <v>0</v>
      </c>
    </row>
    <row r="27" spans="1:7" ht="25.5" customHeight="1">
      <c r="A27" s="7" t="s">
        <v>77</v>
      </c>
      <c r="B27" s="6" t="s">
        <v>137</v>
      </c>
      <c r="C27" s="16">
        <v>2</v>
      </c>
      <c r="D27" s="24"/>
      <c r="E27" s="17">
        <v>0.23</v>
      </c>
      <c r="F27" s="23">
        <f t="shared" si="0"/>
        <v>0</v>
      </c>
      <c r="G27" s="23">
        <f t="shared" si="1"/>
        <v>0</v>
      </c>
    </row>
    <row r="28" spans="1:7" ht="25.5" customHeight="1">
      <c r="A28" s="9" t="s">
        <v>78</v>
      </c>
      <c r="B28" s="6" t="s">
        <v>17</v>
      </c>
      <c r="C28" s="16">
        <v>1</v>
      </c>
      <c r="D28" s="24"/>
      <c r="E28" s="17">
        <v>0.23</v>
      </c>
      <c r="F28" s="23">
        <f t="shared" si="0"/>
        <v>0</v>
      </c>
      <c r="G28" s="23">
        <f t="shared" si="1"/>
        <v>0</v>
      </c>
    </row>
    <row r="29" spans="1:7" ht="25.5" customHeight="1">
      <c r="A29" s="8" t="s">
        <v>79</v>
      </c>
      <c r="B29" s="6" t="s">
        <v>18</v>
      </c>
      <c r="C29" s="16">
        <v>4</v>
      </c>
      <c r="D29" s="24"/>
      <c r="E29" s="17">
        <v>0.23</v>
      </c>
      <c r="F29" s="23">
        <f t="shared" si="0"/>
        <v>0</v>
      </c>
      <c r="G29" s="23">
        <f t="shared" si="1"/>
        <v>0</v>
      </c>
    </row>
    <row r="30" spans="1:7" ht="25.5" customHeight="1">
      <c r="A30" s="8" t="s">
        <v>80</v>
      </c>
      <c r="B30" s="7" t="s">
        <v>33</v>
      </c>
      <c r="C30" s="16">
        <v>1</v>
      </c>
      <c r="D30" s="24"/>
      <c r="E30" s="17">
        <v>0.23</v>
      </c>
      <c r="F30" s="23">
        <f t="shared" si="0"/>
        <v>0</v>
      </c>
      <c r="G30" s="23">
        <f t="shared" si="1"/>
        <v>0</v>
      </c>
    </row>
    <row r="31" spans="1:7" ht="25.5" customHeight="1">
      <c r="A31" s="8" t="s">
        <v>81</v>
      </c>
      <c r="B31" s="6" t="s">
        <v>34</v>
      </c>
      <c r="C31" s="16">
        <v>2</v>
      </c>
      <c r="D31" s="24"/>
      <c r="E31" s="17">
        <v>0.23</v>
      </c>
      <c r="F31" s="23">
        <f t="shared" si="0"/>
        <v>0</v>
      </c>
      <c r="G31" s="23">
        <f t="shared" si="1"/>
        <v>0</v>
      </c>
    </row>
    <row r="32" spans="1:7" ht="25.5" customHeight="1">
      <c r="A32" s="8" t="s">
        <v>82</v>
      </c>
      <c r="B32" s="6" t="s">
        <v>111</v>
      </c>
      <c r="C32" s="16">
        <v>1</v>
      </c>
      <c r="D32" s="24"/>
      <c r="E32" s="17">
        <v>0.23</v>
      </c>
      <c r="F32" s="23">
        <f t="shared" si="0"/>
        <v>0</v>
      </c>
      <c r="G32" s="23">
        <f t="shared" si="1"/>
        <v>0</v>
      </c>
    </row>
    <row r="33" spans="1:7" ht="25.5" customHeight="1">
      <c r="A33" s="8" t="s">
        <v>61</v>
      </c>
      <c r="B33" s="6" t="s">
        <v>14</v>
      </c>
      <c r="C33" s="16">
        <v>5</v>
      </c>
      <c r="D33" s="24"/>
      <c r="E33" s="17">
        <v>0.23</v>
      </c>
      <c r="F33" s="23">
        <f t="shared" si="0"/>
        <v>0</v>
      </c>
      <c r="G33" s="23">
        <f t="shared" si="1"/>
        <v>0</v>
      </c>
    </row>
    <row r="34" spans="1:7" ht="51">
      <c r="A34" s="8" t="s">
        <v>83</v>
      </c>
      <c r="B34" s="6" t="s">
        <v>47</v>
      </c>
      <c r="C34" s="19">
        <v>90</v>
      </c>
      <c r="D34" s="24"/>
      <c r="E34" s="17">
        <v>0.23</v>
      </c>
      <c r="F34" s="23">
        <f t="shared" si="0"/>
        <v>0</v>
      </c>
      <c r="G34" s="23">
        <f t="shared" si="1"/>
        <v>0</v>
      </c>
    </row>
    <row r="35" spans="1:7" ht="25.5" customHeight="1">
      <c r="A35" s="8" t="s">
        <v>84</v>
      </c>
      <c r="B35" s="6" t="s">
        <v>16</v>
      </c>
      <c r="C35" s="16">
        <v>7</v>
      </c>
      <c r="D35" s="24"/>
      <c r="E35" s="17">
        <v>0.23</v>
      </c>
      <c r="F35" s="23">
        <f t="shared" si="0"/>
        <v>0</v>
      </c>
      <c r="G35" s="23">
        <f t="shared" si="1"/>
        <v>0</v>
      </c>
    </row>
    <row r="36" spans="1:7" ht="25.5" customHeight="1">
      <c r="A36" s="8" t="s">
        <v>85</v>
      </c>
      <c r="B36" s="6" t="s">
        <v>29</v>
      </c>
      <c r="C36" s="16">
        <v>26</v>
      </c>
      <c r="D36" s="24"/>
      <c r="E36" s="17">
        <v>0.23</v>
      </c>
      <c r="F36" s="23">
        <f t="shared" si="0"/>
        <v>0</v>
      </c>
      <c r="G36" s="23">
        <f t="shared" si="1"/>
        <v>0</v>
      </c>
    </row>
    <row r="37" spans="1:7" ht="25.5" customHeight="1">
      <c r="A37" s="8" t="s">
        <v>86</v>
      </c>
      <c r="B37" s="6" t="s">
        <v>16</v>
      </c>
      <c r="C37" s="16">
        <v>11</v>
      </c>
      <c r="D37" s="24"/>
      <c r="E37" s="17">
        <v>0.23</v>
      </c>
      <c r="F37" s="23">
        <f t="shared" si="0"/>
        <v>0</v>
      </c>
      <c r="G37" s="23">
        <f t="shared" si="1"/>
        <v>0</v>
      </c>
    </row>
    <row r="38" spans="1:7" ht="25.5" customHeight="1">
      <c r="A38" s="8" t="s">
        <v>87</v>
      </c>
      <c r="B38" s="6" t="s">
        <v>16</v>
      </c>
      <c r="C38" s="16">
        <v>4</v>
      </c>
      <c r="D38" s="24"/>
      <c r="E38" s="17">
        <v>0.23</v>
      </c>
      <c r="F38" s="23">
        <f t="shared" si="0"/>
        <v>0</v>
      </c>
      <c r="G38" s="23">
        <f t="shared" si="1"/>
        <v>0</v>
      </c>
    </row>
    <row r="39" spans="1:7" ht="25.5" customHeight="1">
      <c r="A39" s="8" t="s">
        <v>88</v>
      </c>
      <c r="B39" s="6" t="s">
        <v>18</v>
      </c>
      <c r="C39" s="16">
        <v>40</v>
      </c>
      <c r="D39" s="24"/>
      <c r="E39" s="17">
        <v>0.23</v>
      </c>
      <c r="F39" s="23">
        <f t="shared" si="0"/>
        <v>0</v>
      </c>
      <c r="G39" s="23">
        <f t="shared" si="1"/>
        <v>0</v>
      </c>
    </row>
    <row r="40" spans="1:7" ht="25.5" customHeight="1">
      <c r="A40" s="8" t="s">
        <v>89</v>
      </c>
      <c r="B40" s="6" t="s">
        <v>15</v>
      </c>
      <c r="C40" s="16">
        <v>1</v>
      </c>
      <c r="D40" s="24"/>
      <c r="E40" s="17">
        <v>0.23</v>
      </c>
      <c r="F40" s="23">
        <f t="shared" si="0"/>
        <v>0</v>
      </c>
      <c r="G40" s="23">
        <f t="shared" si="1"/>
        <v>0</v>
      </c>
    </row>
    <row r="41" spans="1:7" ht="25.5" customHeight="1">
      <c r="A41" s="8" t="s">
        <v>90</v>
      </c>
      <c r="B41" s="6" t="s">
        <v>15</v>
      </c>
      <c r="C41" s="16">
        <v>1</v>
      </c>
      <c r="D41" s="24"/>
      <c r="E41" s="17">
        <v>0.23</v>
      </c>
      <c r="F41" s="23">
        <f t="shared" si="0"/>
        <v>0</v>
      </c>
      <c r="G41" s="23">
        <f t="shared" si="1"/>
        <v>0</v>
      </c>
    </row>
    <row r="42" spans="1:7" ht="25.5" customHeight="1">
      <c r="A42" s="8" t="s">
        <v>91</v>
      </c>
      <c r="B42" s="6" t="s">
        <v>35</v>
      </c>
      <c r="C42" s="16">
        <v>6</v>
      </c>
      <c r="D42" s="24"/>
      <c r="E42" s="17">
        <v>0.23</v>
      </c>
      <c r="F42" s="23">
        <f t="shared" si="0"/>
        <v>0</v>
      </c>
      <c r="G42" s="23">
        <f t="shared" si="1"/>
        <v>0</v>
      </c>
    </row>
    <row r="43" spans="1:7" ht="25.5" customHeight="1">
      <c r="A43" s="7" t="s">
        <v>92</v>
      </c>
      <c r="B43" s="6" t="s">
        <v>36</v>
      </c>
      <c r="C43" s="16">
        <v>1</v>
      </c>
      <c r="D43" s="24"/>
      <c r="E43" s="17">
        <v>0.23</v>
      </c>
      <c r="F43" s="23">
        <f t="shared" si="0"/>
        <v>0</v>
      </c>
      <c r="G43" s="23">
        <f t="shared" si="1"/>
        <v>0</v>
      </c>
    </row>
    <row r="44" spans="1:7" ht="25.5" customHeight="1">
      <c r="A44" s="7" t="s">
        <v>93</v>
      </c>
      <c r="B44" s="6" t="s">
        <v>16</v>
      </c>
      <c r="C44" s="16">
        <v>1</v>
      </c>
      <c r="D44" s="24"/>
      <c r="E44" s="17">
        <v>0.23</v>
      </c>
      <c r="F44" s="23">
        <f t="shared" si="0"/>
        <v>0</v>
      </c>
      <c r="G44" s="23">
        <f t="shared" si="1"/>
        <v>0</v>
      </c>
    </row>
    <row r="45" spans="1:7" ht="25.5" customHeight="1">
      <c r="A45" s="7" t="s">
        <v>94</v>
      </c>
      <c r="B45" s="6" t="s">
        <v>36</v>
      </c>
      <c r="C45" s="16">
        <v>1</v>
      </c>
      <c r="D45" s="24"/>
      <c r="E45" s="17">
        <v>0.23</v>
      </c>
      <c r="F45" s="23">
        <f t="shared" si="0"/>
        <v>0</v>
      </c>
      <c r="G45" s="23">
        <f t="shared" si="1"/>
        <v>0</v>
      </c>
    </row>
    <row r="46" spans="1:7" ht="25.5" customHeight="1">
      <c r="A46" s="7" t="s">
        <v>95</v>
      </c>
      <c r="B46" s="6" t="s">
        <v>36</v>
      </c>
      <c r="C46" s="16">
        <v>1</v>
      </c>
      <c r="D46" s="24"/>
      <c r="E46" s="17">
        <v>0.23</v>
      </c>
      <c r="F46" s="23">
        <f t="shared" si="0"/>
        <v>0</v>
      </c>
      <c r="G46" s="23">
        <f t="shared" si="1"/>
        <v>0</v>
      </c>
    </row>
    <row r="47" spans="1:7" ht="25.5" customHeight="1">
      <c r="A47" s="8" t="s">
        <v>5</v>
      </c>
      <c r="B47" s="6" t="s">
        <v>15</v>
      </c>
      <c r="C47" s="16">
        <v>10</v>
      </c>
      <c r="D47" s="24"/>
      <c r="E47" s="17">
        <v>0.23</v>
      </c>
      <c r="F47" s="23">
        <f t="shared" si="0"/>
        <v>0</v>
      </c>
      <c r="G47" s="23">
        <f t="shared" si="1"/>
        <v>0</v>
      </c>
    </row>
    <row r="48" spans="1:7" ht="25.5" customHeight="1">
      <c r="A48" s="8" t="s">
        <v>96</v>
      </c>
      <c r="B48" s="6" t="s">
        <v>37</v>
      </c>
      <c r="C48" s="16">
        <v>12</v>
      </c>
      <c r="D48" s="24"/>
      <c r="E48" s="17">
        <v>0.23</v>
      </c>
      <c r="F48" s="23">
        <f t="shared" si="0"/>
        <v>0</v>
      </c>
      <c r="G48" s="23">
        <f t="shared" si="1"/>
        <v>0</v>
      </c>
    </row>
    <row r="49" spans="1:7" ht="25.5" customHeight="1">
      <c r="A49" s="8" t="s">
        <v>97</v>
      </c>
      <c r="B49" s="6" t="s">
        <v>138</v>
      </c>
      <c r="C49" s="16">
        <v>28</v>
      </c>
      <c r="D49" s="24"/>
      <c r="E49" s="17">
        <v>0.23</v>
      </c>
      <c r="F49" s="23">
        <f t="shared" si="0"/>
        <v>0</v>
      </c>
      <c r="G49" s="23">
        <f t="shared" si="1"/>
        <v>0</v>
      </c>
    </row>
    <row r="50" spans="1:7" ht="25.5" customHeight="1">
      <c r="A50" s="8" t="s">
        <v>6</v>
      </c>
      <c r="B50" s="6" t="s">
        <v>38</v>
      </c>
      <c r="C50" s="16">
        <v>2</v>
      </c>
      <c r="D50" s="24"/>
      <c r="E50" s="17">
        <v>0.23</v>
      </c>
      <c r="F50" s="23">
        <f t="shared" si="0"/>
        <v>0</v>
      </c>
      <c r="G50" s="23">
        <f t="shared" si="1"/>
        <v>0</v>
      </c>
    </row>
    <row r="51" spans="1:7" ht="25.5" customHeight="1">
      <c r="A51" s="8" t="s">
        <v>7</v>
      </c>
      <c r="B51" s="6" t="s">
        <v>14</v>
      </c>
      <c r="C51" s="16">
        <v>4</v>
      </c>
      <c r="D51" s="24"/>
      <c r="E51" s="17">
        <v>0.23</v>
      </c>
      <c r="F51" s="23">
        <f t="shared" si="0"/>
        <v>0</v>
      </c>
      <c r="G51" s="23">
        <f t="shared" si="1"/>
        <v>0</v>
      </c>
    </row>
    <row r="52" spans="1:7" ht="51">
      <c r="A52" s="8" t="s">
        <v>62</v>
      </c>
      <c r="B52" s="6" t="s">
        <v>139</v>
      </c>
      <c r="C52" s="19">
        <v>17</v>
      </c>
      <c r="D52" s="24"/>
      <c r="E52" s="17">
        <v>0.23</v>
      </c>
      <c r="F52" s="23">
        <f t="shared" si="0"/>
        <v>0</v>
      </c>
      <c r="G52" s="23">
        <f t="shared" si="1"/>
        <v>0</v>
      </c>
    </row>
    <row r="53" spans="1:7" ht="25.5" customHeight="1">
      <c r="A53" s="8" t="s">
        <v>8</v>
      </c>
      <c r="B53" s="6" t="s">
        <v>33</v>
      </c>
      <c r="C53" s="16">
        <v>1</v>
      </c>
      <c r="D53" s="24"/>
      <c r="E53" s="17">
        <v>0.23</v>
      </c>
      <c r="F53" s="23">
        <f t="shared" si="0"/>
        <v>0</v>
      </c>
      <c r="G53" s="23">
        <f t="shared" si="1"/>
        <v>0</v>
      </c>
    </row>
    <row r="54" spans="1:7" ht="25.5" customHeight="1">
      <c r="A54" s="8" t="s">
        <v>9</v>
      </c>
      <c r="B54" s="6" t="s">
        <v>14</v>
      </c>
      <c r="C54" s="16">
        <v>1</v>
      </c>
      <c r="D54" s="24"/>
      <c r="E54" s="17">
        <v>0.23</v>
      </c>
      <c r="F54" s="23">
        <f t="shared" si="0"/>
        <v>0</v>
      </c>
      <c r="G54" s="23">
        <f t="shared" si="1"/>
        <v>0</v>
      </c>
    </row>
    <row r="55" spans="1:7" ht="25.5" customHeight="1">
      <c r="A55" s="8" t="s">
        <v>10</v>
      </c>
      <c r="B55" s="6" t="s">
        <v>19</v>
      </c>
      <c r="C55" s="16">
        <v>1</v>
      </c>
      <c r="D55" s="24"/>
      <c r="E55" s="17">
        <v>0.23</v>
      </c>
      <c r="F55" s="23">
        <f t="shared" si="0"/>
        <v>0</v>
      </c>
      <c r="G55" s="23">
        <f t="shared" si="1"/>
        <v>0</v>
      </c>
    </row>
    <row r="56" spans="1:7" ht="25.5" customHeight="1">
      <c r="A56" s="7" t="s">
        <v>50</v>
      </c>
      <c r="B56" s="6" t="s">
        <v>112</v>
      </c>
      <c r="C56" s="16">
        <v>1</v>
      </c>
      <c r="D56" s="24"/>
      <c r="E56" s="17">
        <v>0.23</v>
      </c>
      <c r="F56" s="23">
        <f t="shared" si="0"/>
        <v>0</v>
      </c>
      <c r="G56" s="23">
        <f t="shared" si="1"/>
        <v>0</v>
      </c>
    </row>
    <row r="57" spans="1:7" ht="25.5" customHeight="1">
      <c r="A57" s="8" t="s">
        <v>98</v>
      </c>
      <c r="B57" s="6" t="s">
        <v>113</v>
      </c>
      <c r="C57" s="16">
        <v>80</v>
      </c>
      <c r="D57" s="24"/>
      <c r="E57" s="17">
        <v>0.23</v>
      </c>
      <c r="F57" s="23">
        <f t="shared" si="0"/>
        <v>0</v>
      </c>
      <c r="G57" s="23">
        <f t="shared" si="1"/>
        <v>0</v>
      </c>
    </row>
    <row r="58" spans="1:7" ht="51">
      <c r="A58" s="8" t="s">
        <v>99</v>
      </c>
      <c r="B58" s="6" t="s">
        <v>140</v>
      </c>
      <c r="C58" s="16">
        <v>4</v>
      </c>
      <c r="D58" s="24"/>
      <c r="E58" s="17">
        <v>0.23</v>
      </c>
      <c r="F58" s="23">
        <f t="shared" si="0"/>
        <v>0</v>
      </c>
      <c r="G58" s="23">
        <f t="shared" si="1"/>
        <v>0</v>
      </c>
    </row>
    <row r="59" spans="1:7" ht="51">
      <c r="A59" s="8" t="s">
        <v>100</v>
      </c>
      <c r="B59" s="6" t="s">
        <v>134</v>
      </c>
      <c r="C59" s="16">
        <v>2</v>
      </c>
      <c r="D59" s="24"/>
      <c r="E59" s="17">
        <v>0.23</v>
      </c>
      <c r="F59" s="23">
        <f t="shared" si="0"/>
        <v>0</v>
      </c>
      <c r="G59" s="23">
        <f t="shared" si="1"/>
        <v>0</v>
      </c>
    </row>
    <row r="60" spans="1:7" ht="51">
      <c r="A60" s="8" t="s">
        <v>141</v>
      </c>
      <c r="B60" s="6" t="s">
        <v>142</v>
      </c>
      <c r="C60" s="16">
        <v>2</v>
      </c>
      <c r="D60" s="24"/>
      <c r="E60" s="17">
        <v>0.23</v>
      </c>
      <c r="F60" s="23">
        <f t="shared" si="0"/>
        <v>0</v>
      </c>
      <c r="G60" s="23">
        <f t="shared" si="1"/>
        <v>0</v>
      </c>
    </row>
    <row r="61" spans="1:7" ht="51">
      <c r="A61" s="8" t="s">
        <v>101</v>
      </c>
      <c r="B61" s="6" t="s">
        <v>143</v>
      </c>
      <c r="C61" s="16">
        <v>2</v>
      </c>
      <c r="D61" s="24"/>
      <c r="E61" s="17">
        <v>0.23</v>
      </c>
      <c r="F61" s="23">
        <f t="shared" si="0"/>
        <v>0</v>
      </c>
      <c r="G61" s="23">
        <f t="shared" si="1"/>
        <v>0</v>
      </c>
    </row>
    <row r="62" spans="1:7" ht="25.5">
      <c r="A62" s="8" t="s">
        <v>102</v>
      </c>
      <c r="B62" s="6" t="s">
        <v>18</v>
      </c>
      <c r="C62" s="16">
        <v>2</v>
      </c>
      <c r="D62" s="24"/>
      <c r="E62" s="17">
        <v>0.23</v>
      </c>
      <c r="F62" s="23">
        <f t="shared" si="0"/>
        <v>0</v>
      </c>
      <c r="G62" s="23">
        <f t="shared" si="1"/>
        <v>0</v>
      </c>
    </row>
    <row r="63" spans="1:7" ht="25.5" customHeight="1">
      <c r="A63" s="10" t="s">
        <v>42</v>
      </c>
      <c r="B63" s="6" t="s">
        <v>48</v>
      </c>
      <c r="C63" s="16">
        <v>23</v>
      </c>
      <c r="D63" s="24"/>
      <c r="E63" s="17">
        <v>0.23</v>
      </c>
      <c r="F63" s="23">
        <f t="shared" si="0"/>
        <v>0</v>
      </c>
      <c r="G63" s="23">
        <f t="shared" si="1"/>
        <v>0</v>
      </c>
    </row>
    <row r="64" spans="1:7" ht="51">
      <c r="A64" s="11" t="s">
        <v>49</v>
      </c>
      <c r="B64" s="6" t="s">
        <v>144</v>
      </c>
      <c r="C64" s="19">
        <v>1</v>
      </c>
      <c r="D64" s="24"/>
      <c r="E64" s="17">
        <v>0.23</v>
      </c>
      <c r="F64" s="23">
        <f t="shared" si="0"/>
        <v>0</v>
      </c>
      <c r="G64" s="23">
        <f t="shared" si="1"/>
        <v>0</v>
      </c>
    </row>
    <row r="65" spans="1:7" ht="25.5" customHeight="1">
      <c r="A65" s="10" t="s">
        <v>51</v>
      </c>
      <c r="B65" s="6" t="s">
        <v>145</v>
      </c>
      <c r="C65" s="16">
        <v>73</v>
      </c>
      <c r="D65" s="24"/>
      <c r="E65" s="17">
        <v>0.23</v>
      </c>
      <c r="F65" s="23">
        <f t="shared" si="0"/>
        <v>0</v>
      </c>
      <c r="G65" s="23">
        <f t="shared" si="1"/>
        <v>0</v>
      </c>
    </row>
    <row r="66" spans="1:7" ht="25.5">
      <c r="A66" s="10" t="s">
        <v>52</v>
      </c>
      <c r="B66" s="6" t="s">
        <v>146</v>
      </c>
      <c r="C66" s="16">
        <v>192</v>
      </c>
      <c r="D66" s="24"/>
      <c r="E66" s="17">
        <v>0.23</v>
      </c>
      <c r="F66" s="23">
        <f t="shared" si="0"/>
        <v>0</v>
      </c>
      <c r="G66" s="23">
        <f t="shared" si="1"/>
        <v>0</v>
      </c>
    </row>
    <row r="67" spans="1:7" ht="25.5">
      <c r="A67" s="10" t="s">
        <v>103</v>
      </c>
      <c r="B67" s="7" t="s">
        <v>147</v>
      </c>
      <c r="C67" s="16">
        <v>38</v>
      </c>
      <c r="D67" s="24"/>
      <c r="E67" s="17">
        <v>0.23</v>
      </c>
      <c r="F67" s="23">
        <f t="shared" si="0"/>
        <v>0</v>
      </c>
      <c r="G67" s="23">
        <f t="shared" si="1"/>
        <v>0</v>
      </c>
    </row>
    <row r="68" spans="1:7" ht="25.5" customHeight="1">
      <c r="A68" s="10" t="s">
        <v>104</v>
      </c>
      <c r="B68" s="7" t="s">
        <v>148</v>
      </c>
      <c r="C68" s="16">
        <v>19</v>
      </c>
      <c r="D68" s="24"/>
      <c r="E68" s="17">
        <v>0.23</v>
      </c>
      <c r="F68" s="23">
        <f aca="true" t="shared" si="2" ref="F68:F84">ROUND(D68+(D68*E68),2)</f>
        <v>0</v>
      </c>
      <c r="G68" s="23">
        <f aca="true" t="shared" si="3" ref="G68:G84">ROUND(C68*F68,2)</f>
        <v>0</v>
      </c>
    </row>
    <row r="69" spans="1:7" ht="25.5">
      <c r="A69" s="10" t="s">
        <v>105</v>
      </c>
      <c r="B69" s="7" t="s">
        <v>149</v>
      </c>
      <c r="C69" s="16">
        <v>19</v>
      </c>
      <c r="D69" s="24"/>
      <c r="E69" s="17">
        <v>0.23</v>
      </c>
      <c r="F69" s="23">
        <f t="shared" si="2"/>
        <v>0</v>
      </c>
      <c r="G69" s="23">
        <f t="shared" si="3"/>
        <v>0</v>
      </c>
    </row>
    <row r="70" spans="1:7" ht="25.5" customHeight="1">
      <c r="A70" s="10" t="s">
        <v>106</v>
      </c>
      <c r="B70" s="7" t="s">
        <v>150</v>
      </c>
      <c r="C70" s="16">
        <v>23</v>
      </c>
      <c r="D70" s="24"/>
      <c r="E70" s="17">
        <v>0.23</v>
      </c>
      <c r="F70" s="23">
        <f t="shared" si="2"/>
        <v>0</v>
      </c>
      <c r="G70" s="23">
        <f t="shared" si="3"/>
        <v>0</v>
      </c>
    </row>
    <row r="71" spans="1:7" ht="25.5" customHeight="1">
      <c r="A71" s="10" t="s">
        <v>53</v>
      </c>
      <c r="B71" s="7" t="s">
        <v>151</v>
      </c>
      <c r="C71" s="16">
        <v>12</v>
      </c>
      <c r="D71" s="24"/>
      <c r="E71" s="17">
        <v>0.23</v>
      </c>
      <c r="F71" s="23">
        <f t="shared" si="2"/>
        <v>0</v>
      </c>
      <c r="G71" s="23">
        <f t="shared" si="3"/>
        <v>0</v>
      </c>
    </row>
    <row r="72" spans="1:7" ht="25.5" customHeight="1">
      <c r="A72" s="10" t="s">
        <v>107</v>
      </c>
      <c r="B72" s="7" t="s">
        <v>152</v>
      </c>
      <c r="C72" s="16">
        <v>1</v>
      </c>
      <c r="D72" s="24"/>
      <c r="E72" s="17">
        <v>0.23</v>
      </c>
      <c r="F72" s="23">
        <f t="shared" si="2"/>
        <v>0</v>
      </c>
      <c r="G72" s="23">
        <f t="shared" si="3"/>
        <v>0</v>
      </c>
    </row>
    <row r="73" spans="1:7" ht="25.5" customHeight="1">
      <c r="A73" s="10" t="s">
        <v>108</v>
      </c>
      <c r="B73" s="7" t="s">
        <v>153</v>
      </c>
      <c r="C73" s="16">
        <v>1</v>
      </c>
      <c r="D73" s="24"/>
      <c r="E73" s="17">
        <v>0.23</v>
      </c>
      <c r="F73" s="23">
        <f t="shared" si="2"/>
        <v>0</v>
      </c>
      <c r="G73" s="23">
        <f t="shared" si="3"/>
        <v>0</v>
      </c>
    </row>
    <row r="74" spans="1:7" ht="25.5" customHeight="1">
      <c r="A74" s="10" t="s">
        <v>109</v>
      </c>
      <c r="B74" s="7" t="s">
        <v>154</v>
      </c>
      <c r="C74" s="16">
        <v>1</v>
      </c>
      <c r="D74" s="24"/>
      <c r="E74" s="17">
        <v>0.23</v>
      </c>
      <c r="F74" s="23">
        <f t="shared" si="2"/>
        <v>0</v>
      </c>
      <c r="G74" s="23">
        <f t="shared" si="3"/>
        <v>0</v>
      </c>
    </row>
    <row r="75" spans="1:7" ht="25.5" customHeight="1">
      <c r="A75" s="10" t="s">
        <v>110</v>
      </c>
      <c r="B75" s="7" t="s">
        <v>155</v>
      </c>
      <c r="C75" s="16">
        <v>1</v>
      </c>
      <c r="D75" s="24"/>
      <c r="E75" s="17">
        <v>0.23</v>
      </c>
      <c r="F75" s="23">
        <f t="shared" si="2"/>
        <v>0</v>
      </c>
      <c r="G75" s="23">
        <f t="shared" si="3"/>
        <v>0</v>
      </c>
    </row>
    <row r="76" spans="1:7" ht="25.5" customHeight="1">
      <c r="A76" s="10" t="s">
        <v>54</v>
      </c>
      <c r="B76" s="7" t="s">
        <v>156</v>
      </c>
      <c r="C76" s="16">
        <v>2</v>
      </c>
      <c r="D76" s="24"/>
      <c r="E76" s="17">
        <v>0.23</v>
      </c>
      <c r="F76" s="23">
        <f t="shared" si="2"/>
        <v>0</v>
      </c>
      <c r="G76" s="23">
        <f t="shared" si="3"/>
        <v>0</v>
      </c>
    </row>
    <row r="77" spans="1:7" ht="25.5" customHeight="1">
      <c r="A77" s="10" t="s">
        <v>63</v>
      </c>
      <c r="B77" s="7" t="s">
        <v>55</v>
      </c>
      <c r="C77" s="16">
        <v>1</v>
      </c>
      <c r="D77" s="24"/>
      <c r="E77" s="17">
        <v>0.23</v>
      </c>
      <c r="F77" s="23">
        <f t="shared" si="2"/>
        <v>0</v>
      </c>
      <c r="G77" s="23">
        <f t="shared" si="3"/>
        <v>0</v>
      </c>
    </row>
    <row r="78" spans="1:7" ht="25.5" customHeight="1">
      <c r="A78" s="10" t="s">
        <v>56</v>
      </c>
      <c r="B78" s="7" t="s">
        <v>157</v>
      </c>
      <c r="C78" s="16">
        <v>4</v>
      </c>
      <c r="D78" s="24"/>
      <c r="E78" s="17">
        <v>0.23</v>
      </c>
      <c r="F78" s="23">
        <f t="shared" si="2"/>
        <v>0</v>
      </c>
      <c r="G78" s="23">
        <f t="shared" si="3"/>
        <v>0</v>
      </c>
    </row>
    <row r="79" spans="1:7" ht="25.5" customHeight="1">
      <c r="A79" s="10" t="s">
        <v>57</v>
      </c>
      <c r="B79" s="7" t="s">
        <v>158</v>
      </c>
      <c r="C79" s="16">
        <v>2</v>
      </c>
      <c r="D79" s="24"/>
      <c r="E79" s="17">
        <v>0.23</v>
      </c>
      <c r="F79" s="23">
        <f t="shared" si="2"/>
        <v>0</v>
      </c>
      <c r="G79" s="23">
        <f t="shared" si="3"/>
        <v>0</v>
      </c>
    </row>
    <row r="80" spans="1:7" ht="25.5" customHeight="1">
      <c r="A80" s="12" t="s">
        <v>116</v>
      </c>
      <c r="B80" s="22" t="s">
        <v>117</v>
      </c>
      <c r="C80" s="16">
        <v>8</v>
      </c>
      <c r="D80" s="24"/>
      <c r="E80" s="17">
        <v>0.23</v>
      </c>
      <c r="F80" s="23">
        <f t="shared" si="2"/>
        <v>0</v>
      </c>
      <c r="G80" s="23">
        <f t="shared" si="3"/>
        <v>0</v>
      </c>
    </row>
    <row r="81" spans="1:7" ht="25.5" customHeight="1">
      <c r="A81" s="12" t="s">
        <v>118</v>
      </c>
      <c r="B81" s="22" t="s">
        <v>119</v>
      </c>
      <c r="C81" s="16">
        <v>8</v>
      </c>
      <c r="D81" s="24"/>
      <c r="E81" s="17">
        <v>0.23</v>
      </c>
      <c r="F81" s="23">
        <f t="shared" si="2"/>
        <v>0</v>
      </c>
      <c r="G81" s="23">
        <f t="shared" si="3"/>
        <v>0</v>
      </c>
    </row>
    <row r="82" spans="1:7" ht="25.5" customHeight="1">
      <c r="A82" s="12" t="s">
        <v>120</v>
      </c>
      <c r="B82" s="22" t="s">
        <v>119</v>
      </c>
      <c r="C82" s="16">
        <v>8</v>
      </c>
      <c r="D82" s="24"/>
      <c r="E82" s="17">
        <v>0.23</v>
      </c>
      <c r="F82" s="23">
        <f t="shared" si="2"/>
        <v>0</v>
      </c>
      <c r="G82" s="23">
        <f t="shared" si="3"/>
        <v>0</v>
      </c>
    </row>
    <row r="83" spans="1:7" ht="25.5" customHeight="1">
      <c r="A83" s="12" t="s">
        <v>121</v>
      </c>
      <c r="B83" s="22" t="s">
        <v>119</v>
      </c>
      <c r="C83" s="16">
        <v>8</v>
      </c>
      <c r="D83" s="24"/>
      <c r="E83" s="17">
        <v>0.23</v>
      </c>
      <c r="F83" s="23">
        <f t="shared" si="2"/>
        <v>0</v>
      </c>
      <c r="G83" s="23">
        <f t="shared" si="3"/>
        <v>0</v>
      </c>
    </row>
    <row r="84" spans="1:7" ht="25.5" customHeight="1">
      <c r="A84" s="13" t="s">
        <v>122</v>
      </c>
      <c r="B84" s="22" t="s">
        <v>123</v>
      </c>
      <c r="C84" s="16">
        <v>38</v>
      </c>
      <c r="D84" s="25"/>
      <c r="E84" s="17">
        <v>0.23</v>
      </c>
      <c r="F84" s="23">
        <f t="shared" si="2"/>
        <v>0</v>
      </c>
      <c r="G84" s="23">
        <f t="shared" si="3"/>
        <v>0</v>
      </c>
    </row>
    <row r="85" spans="1:7" s="3" customFormat="1" ht="25.5" customHeight="1">
      <c r="A85" s="2"/>
      <c r="B85" s="2"/>
      <c r="E85" s="20"/>
      <c r="F85" s="18" t="s">
        <v>114</v>
      </c>
      <c r="G85" s="23">
        <f>ROUND(SUM(G3:G84),2)</f>
        <v>0</v>
      </c>
    </row>
    <row r="86" s="3" customFormat="1" ht="12.75"/>
    <row r="87" s="3" customFormat="1" ht="12.75"/>
    <row r="88" spans="4:8" s="3" customFormat="1" ht="12.75">
      <c r="D88" s="4"/>
      <c r="E88" s="4"/>
      <c r="F88" s="4"/>
      <c r="G88" s="4"/>
      <c r="H88" s="4"/>
    </row>
    <row r="89" spans="1:8" s="3" customFormat="1" ht="12.75">
      <c r="A89" s="26" t="s">
        <v>20</v>
      </c>
      <c r="B89" s="26" t="s">
        <v>21</v>
      </c>
      <c r="C89" s="27"/>
      <c r="D89" s="26"/>
      <c r="E89" s="4"/>
      <c r="F89" s="4"/>
      <c r="G89" s="4"/>
      <c r="H89" s="4"/>
    </row>
    <row r="90" spans="1:4" ht="12.75">
      <c r="A90" s="26" t="s">
        <v>22</v>
      </c>
      <c r="B90" s="26" t="s">
        <v>23</v>
      </c>
      <c r="C90" s="28"/>
      <c r="D90" s="28"/>
    </row>
  </sheetData>
  <sheetProtection password="CBC9" sheet="1" selectLockedCells="1"/>
  <conditionalFormatting sqref="G85 D3:G84">
    <cfRule type="cellIs" priority="1" dxfId="1" operator="equal" stopIfTrue="1">
      <formula>0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8" r:id="rId1"/>
  <headerFooter>
    <oddHeader>&amp;C&amp;F</oddHeader>
    <oddFooter>&amp;RSTRONA &amp;P</oddFooter>
    <firstFooter>&amp;RSTRONA 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 Białystok KRUS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adamak1</dc:creator>
  <cp:keywords/>
  <dc:description/>
  <cp:lastModifiedBy>adamak1</cp:lastModifiedBy>
  <cp:lastPrinted>2019-11-08T08:56:37Z</cp:lastPrinted>
  <dcterms:created xsi:type="dcterms:W3CDTF">2015-07-08T11:24:20Z</dcterms:created>
  <dcterms:modified xsi:type="dcterms:W3CDTF">2019-11-19T06:41:45Z</dcterms:modified>
  <cp:category/>
  <cp:version/>
  <cp:contentType/>
  <cp:contentStatus/>
</cp:coreProperties>
</file>