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25" windowHeight="110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Arkusz1!$B$1:$F$311</definedName>
  </definedNames>
  <calcPr calcId="125725"/>
</workbook>
</file>

<file path=xl/calcChain.xml><?xml version="1.0" encoding="utf-8"?>
<calcChain xmlns="http://schemas.openxmlformats.org/spreadsheetml/2006/main">
  <c r="F308" i="1"/>
  <c r="F299"/>
  <c r="F280"/>
  <c r="F243"/>
  <c r="F223"/>
  <c r="F192"/>
  <c r="F183"/>
  <c r="F164"/>
  <c r="F142"/>
  <c r="F117"/>
  <c r="F103"/>
  <c r="F83"/>
  <c r="F68"/>
  <c r="F52"/>
  <c r="F37"/>
  <c r="F20"/>
  <c r="F311" l="1"/>
  <c r="E308"/>
  <c r="E299"/>
  <c r="E280"/>
  <c r="E243"/>
  <c r="E223"/>
  <c r="E192"/>
  <c r="E183"/>
  <c r="E164"/>
  <c r="E142"/>
  <c r="E117"/>
  <c r="E103"/>
  <c r="E83"/>
  <c r="E68"/>
  <c r="E52"/>
  <c r="E37"/>
  <c r="E20"/>
  <c r="E311" l="1"/>
</calcChain>
</file>

<file path=xl/sharedStrings.xml><?xml version="1.0" encoding="utf-8"?>
<sst xmlns="http://schemas.openxmlformats.org/spreadsheetml/2006/main" count="571" uniqueCount="571">
  <si>
    <t>Oddział Regionalny</t>
  </si>
  <si>
    <t>Placówka Terenowa</t>
  </si>
  <si>
    <t>OR w Białymstoku</t>
  </si>
  <si>
    <t>PT Dąbrowa Białostocka</t>
  </si>
  <si>
    <t>PT Hajnówka</t>
  </si>
  <si>
    <t>PT Mońki</t>
  </si>
  <si>
    <t>PT Sokółka</t>
  </si>
  <si>
    <t>PT Augustów</t>
  </si>
  <si>
    <t>PT Suwałki</t>
  </si>
  <si>
    <t>PT Zambrów</t>
  </si>
  <si>
    <t>PT Kolno</t>
  </si>
  <si>
    <t>PT Wysokie Mazowieckie</t>
  </si>
  <si>
    <t>OR w Bydgoszczy</t>
  </si>
  <si>
    <t>PT Inowrocław</t>
  </si>
  <si>
    <t>PT Świecie</t>
  </si>
  <si>
    <t>PT Żnin</t>
  </si>
  <si>
    <t>PT Grudziądz</t>
  </si>
  <si>
    <t>PT Brodnica</t>
  </si>
  <si>
    <t>PT Golub-Dobrzyń</t>
  </si>
  <si>
    <t>PT Toruń</t>
  </si>
  <si>
    <t>PT Wąbrzeźno</t>
  </si>
  <si>
    <t>PT Włocławek</t>
  </si>
  <si>
    <t>PT Lipno</t>
  </si>
  <si>
    <t>PT Rypin</t>
  </si>
  <si>
    <t>PT Sępólno Krajeńskie</t>
  </si>
  <si>
    <t>OR w Częstochowie</t>
  </si>
  <si>
    <t>PT Kłobuck</t>
  </si>
  <si>
    <t>PT Koniecpol</t>
  </si>
  <si>
    <t>PT Lubliniec</t>
  </si>
  <si>
    <t>PT Myszków</t>
  </si>
  <si>
    <t>PT Bielsko Biała</t>
  </si>
  <si>
    <t>PT Cieszyn</t>
  </si>
  <si>
    <t>PT Żywiec</t>
  </si>
  <si>
    <t>PT Katowice</t>
  </si>
  <si>
    <t>PT Rybnik</t>
  </si>
  <si>
    <t>PT Racibórz</t>
  </si>
  <si>
    <t>PT Pszczyna</t>
  </si>
  <si>
    <t>PT Gliwice</t>
  </si>
  <si>
    <t>OR w Gdańsku</t>
  </si>
  <si>
    <t>PT Kartuzy</t>
  </si>
  <si>
    <t>PT Kościerzyna</t>
  </si>
  <si>
    <t>PT Starogard Gdański</t>
  </si>
  <si>
    <t>PT Wejherowo</t>
  </si>
  <si>
    <t>PT Słupsk</t>
  </si>
  <si>
    <t>PT Chojnice</t>
  </si>
  <si>
    <t>PT Bytów</t>
  </si>
  <si>
    <t>PT Człuchów</t>
  </si>
  <si>
    <t>PT Lębork</t>
  </si>
  <si>
    <t>PT Sztum</t>
  </si>
  <si>
    <t>PT Kwidzyn</t>
  </si>
  <si>
    <t>PT Malbork</t>
  </si>
  <si>
    <t>OR w Kielcach</t>
  </si>
  <si>
    <t>PT Busko Zdrój</t>
  </si>
  <si>
    <t>PT Końskie</t>
  </si>
  <si>
    <t>PT Starachowice</t>
  </si>
  <si>
    <t>PT Opatów</t>
  </si>
  <si>
    <t>PT Ostrowiec Świętokrzyski</t>
  </si>
  <si>
    <t>PT Ożarów</t>
  </si>
  <si>
    <t>PT Sandomierz</t>
  </si>
  <si>
    <t>PT Staszów</t>
  </si>
  <si>
    <t>PT Włoszczowa</t>
  </si>
  <si>
    <t>OR w Krakowie</t>
  </si>
  <si>
    <t>PT Miechów</t>
  </si>
  <si>
    <t>PT Myślenice</t>
  </si>
  <si>
    <t>PT Proszowice</t>
  </si>
  <si>
    <t>PT Wolbrom</t>
  </si>
  <si>
    <t>PT Sucha Beskidzka</t>
  </si>
  <si>
    <t>PT Oświęcim</t>
  </si>
  <si>
    <t>PT Nowy Sącz</t>
  </si>
  <si>
    <t>PT Gorlice</t>
  </si>
  <si>
    <t>PT Nowy Targ</t>
  </si>
  <si>
    <t>PT Zakopane</t>
  </si>
  <si>
    <t>PT Tarnów</t>
  </si>
  <si>
    <t>PT Bochnia</t>
  </si>
  <si>
    <t>PT Brzesko</t>
  </si>
  <si>
    <t>PT Dąbrowa Tarnowska</t>
  </si>
  <si>
    <t>PT Tuchów</t>
  </si>
  <si>
    <t>OR Koszalin</t>
  </si>
  <si>
    <t>PT Drawsko Pomorskie</t>
  </si>
  <si>
    <t>PT Kołobrzeg</t>
  </si>
  <si>
    <t>PT Szczecin</t>
  </si>
  <si>
    <t>PT Choszczno</t>
  </si>
  <si>
    <t>PT Szczecinek</t>
  </si>
  <si>
    <t>PT Chojna</t>
  </si>
  <si>
    <t>PT Gryfice</t>
  </si>
  <si>
    <t>PT Pyrzyce</t>
  </si>
  <si>
    <t>PT Wolin</t>
  </si>
  <si>
    <t>OR w Lublinie</t>
  </si>
  <si>
    <t>PT Bełżyce</t>
  </si>
  <si>
    <t>PT Bychawa</t>
  </si>
  <si>
    <t>PT Janów Lubelski</t>
  </si>
  <si>
    <t>PT Kock</t>
  </si>
  <si>
    <t>PT Kraśnik</t>
  </si>
  <si>
    <t>PT Łęczna</t>
  </si>
  <si>
    <t>PT Opole Lubelskie</t>
  </si>
  <si>
    <t>PT Piaski</t>
  </si>
  <si>
    <t>PT Puławy</t>
  </si>
  <si>
    <t>PT Ryki</t>
  </si>
  <si>
    <t>PT Biłgoraj</t>
  </si>
  <si>
    <t>PT Hrubieszów</t>
  </si>
  <si>
    <t>PT Tomaszów Lubelski</t>
  </si>
  <si>
    <t>PT Zamość</t>
  </si>
  <si>
    <t>PT Biała Podlaska</t>
  </si>
  <si>
    <t>PT Łuków</t>
  </si>
  <si>
    <t>PT Parczew</t>
  </si>
  <si>
    <t>PT Krasnystaw</t>
  </si>
  <si>
    <t>PT Włodawa</t>
  </si>
  <si>
    <t>OR w Łodzi</t>
  </si>
  <si>
    <t>PT Brzeziny</t>
  </si>
  <si>
    <t>PT Zgierz</t>
  </si>
  <si>
    <t>PT Tomaszów Mazowiecki</t>
  </si>
  <si>
    <t>PT Rawa Mazowiecka</t>
  </si>
  <si>
    <t>PT Skierniewice</t>
  </si>
  <si>
    <t>PT Bełchatów</t>
  </si>
  <si>
    <t>PT Opoczno</t>
  </si>
  <si>
    <t>PT Piotrków Trybunalski</t>
  </si>
  <si>
    <t>PT Radomsko</t>
  </si>
  <si>
    <t>PT Zduńska Wola</t>
  </si>
  <si>
    <t>PT Łask</t>
  </si>
  <si>
    <t>PT Pajęczno</t>
  </si>
  <si>
    <t>PT Wieluń</t>
  </si>
  <si>
    <t>PT Wieruszów</t>
  </si>
  <si>
    <t>PT Kutno</t>
  </si>
  <si>
    <t>OR w Olsztynie</t>
  </si>
  <si>
    <t>PT Braniewo</t>
  </si>
  <si>
    <t>PT Iława</t>
  </si>
  <si>
    <t>PT Kętrzyn</t>
  </si>
  <si>
    <t>PT Lidzbark Warmiński</t>
  </si>
  <si>
    <t>PT Morąg</t>
  </si>
  <si>
    <t>PT Mrągowo</t>
  </si>
  <si>
    <t>PT Nidzica</t>
  </si>
  <si>
    <t>PT Ostróda</t>
  </si>
  <si>
    <t>PT Pasłęk</t>
  </si>
  <si>
    <t>PT Szczytno</t>
  </si>
  <si>
    <t>PT Olecko</t>
  </si>
  <si>
    <t>PT Ełk</t>
  </si>
  <si>
    <t>PT Giżycko</t>
  </si>
  <si>
    <t>OR w Opolu</t>
  </si>
  <si>
    <t>PT Brzeg</t>
  </si>
  <si>
    <t>PT Głubczyce</t>
  </si>
  <si>
    <t>PT Kluczbork</t>
  </si>
  <si>
    <t>PT Nysa</t>
  </si>
  <si>
    <t>PT Olesno</t>
  </si>
  <si>
    <t>PT Strzelce Opolskie</t>
  </si>
  <si>
    <t>OR w Poznaniu</t>
  </si>
  <si>
    <t>PT Gniezno</t>
  </si>
  <si>
    <t>PT Grodzisk Wielkopolski</t>
  </si>
  <si>
    <t>PT Nowy Tomyśl</t>
  </si>
  <si>
    <t>PT Szamotuły</t>
  </si>
  <si>
    <t>PT Śrem</t>
  </si>
  <si>
    <t>PT Środa Wielkopolska</t>
  </si>
  <si>
    <t>PT Września</t>
  </si>
  <si>
    <t>PT Piła</t>
  </si>
  <si>
    <t>PT Czarnków</t>
  </si>
  <si>
    <t>PT Wągrowiec</t>
  </si>
  <si>
    <t>PT Złotów</t>
  </si>
  <si>
    <t>PT Rawicz</t>
  </si>
  <si>
    <t>PT Gostyń</t>
  </si>
  <si>
    <t>PT Leszno</t>
  </si>
  <si>
    <t>PT Kościan</t>
  </si>
  <si>
    <t>PT Konin</t>
  </si>
  <si>
    <t>PT Koło</t>
  </si>
  <si>
    <t>PT Słupca</t>
  </si>
  <si>
    <t>PT Turek</t>
  </si>
  <si>
    <t>PT Jarocin</t>
  </si>
  <si>
    <t>PT Kalisz</t>
  </si>
  <si>
    <t>PT Kępno</t>
  </si>
  <si>
    <t>PT Krotoszyn</t>
  </si>
  <si>
    <t>PT Ostrzeszów</t>
  </si>
  <si>
    <t>PT Międzychód</t>
  </si>
  <si>
    <t>OR w Rzeszowie</t>
  </si>
  <si>
    <t>PT Kolbuszowa</t>
  </si>
  <si>
    <t>PT Leżajsk</t>
  </si>
  <si>
    <t>PT Mielec</t>
  </si>
  <si>
    <t>PT Strzyżów</t>
  </si>
  <si>
    <t>PT Tarnobrzeg</t>
  </si>
  <si>
    <t>PT Jasło</t>
  </si>
  <si>
    <t>PT Dębica</t>
  </si>
  <si>
    <t>PT Krosno</t>
  </si>
  <si>
    <t>PT Sanok</t>
  </si>
  <si>
    <t>OR w Warszawie</t>
  </si>
  <si>
    <t>PT Błonie</t>
  </si>
  <si>
    <t>PT Nowy Dwór Mazowiecki</t>
  </si>
  <si>
    <t>PT Piaseczno</t>
  </si>
  <si>
    <t>PT Wołomin</t>
  </si>
  <si>
    <t>PT Ciechanów</t>
  </si>
  <si>
    <t>PT Pułtusk</t>
  </si>
  <si>
    <t>PT Żuromin</t>
  </si>
  <si>
    <t>PT Płońsk</t>
  </si>
  <si>
    <t>PT Mława</t>
  </si>
  <si>
    <t>PT Płock</t>
  </si>
  <si>
    <t>PT Gostynin</t>
  </si>
  <si>
    <t>PT Sierpc</t>
  </si>
  <si>
    <t>PT Wyszogród</t>
  </si>
  <si>
    <t>PT Ostrołęka</t>
  </si>
  <si>
    <t>PT Maków Mazowiecki</t>
  </si>
  <si>
    <t>PT Myszyniec</t>
  </si>
  <si>
    <t>PT Ostrów Mazowiecka</t>
  </si>
  <si>
    <t>PT Przasnysz</t>
  </si>
  <si>
    <t>PT Wyszków</t>
  </si>
  <si>
    <t>PT Siedlce</t>
  </si>
  <si>
    <t>PT Garwolin</t>
  </si>
  <si>
    <t>PT Łosice</t>
  </si>
  <si>
    <t>PT Mińsk Mazowiecki</t>
  </si>
  <si>
    <t>PT Sokołów Podlaski</t>
  </si>
  <si>
    <t>PT Węgrów</t>
  </si>
  <si>
    <t>PT Radom</t>
  </si>
  <si>
    <t>PT Białobrzegi</t>
  </si>
  <si>
    <t>PT Grójec</t>
  </si>
  <si>
    <t>PT Kozienice</t>
  </si>
  <si>
    <t>PT Lipsko</t>
  </si>
  <si>
    <t>PT Przysucha</t>
  </si>
  <si>
    <t>PT Zwoleń</t>
  </si>
  <si>
    <t>PT Żyrardów</t>
  </si>
  <si>
    <t>PT Sochaczew</t>
  </si>
  <si>
    <t>OR we Wrocławiu</t>
  </si>
  <si>
    <t>PT Trzebnica</t>
  </si>
  <si>
    <t>PT Środa Śląska</t>
  </si>
  <si>
    <t>PT Strzelin</t>
  </si>
  <si>
    <t>PT Wołów</t>
  </si>
  <si>
    <t>PT Jelenia Góra</t>
  </si>
  <si>
    <t>PT Kamienna Góra</t>
  </si>
  <si>
    <t>PT Lubań</t>
  </si>
  <si>
    <t>PT Legnica</t>
  </si>
  <si>
    <t>PT Polkowice</t>
  </si>
  <si>
    <t>PT Wałbrzych</t>
  </si>
  <si>
    <t>PT Bystrzyca Kłodzka</t>
  </si>
  <si>
    <t>PT Świdnica</t>
  </si>
  <si>
    <t>PT Ząbkowice Śląskie</t>
  </si>
  <si>
    <t>OR w Zielonej Górze</t>
  </si>
  <si>
    <t>PT Krosno Odrzańskie</t>
  </si>
  <si>
    <t>PT Nowa Sól</t>
  </si>
  <si>
    <t>PT Świebodzin</t>
  </si>
  <si>
    <t>PT Żary</t>
  </si>
  <si>
    <t>PT Sulęcin</t>
  </si>
  <si>
    <t>PT Gorzów Wielkopolski</t>
  </si>
  <si>
    <t>Adres</t>
  </si>
  <si>
    <t>Liczba zatrudnionych w OR Białystok - łącznie z podległymi placówkami terenowymi</t>
  </si>
  <si>
    <t>Liczba zatrudnionych w OR Bydgoszcz - łącznie z podległymi placówkami terenowymi</t>
  </si>
  <si>
    <t>Liczba zatrudnionych w OR Częstochowa - łącznie z podległymi placówkami terenowymi</t>
  </si>
  <si>
    <t>Liczba zatrudnionych w OR Gdańsk - łącznie z podległymi placówkami terenowymi</t>
  </si>
  <si>
    <t>Liczba zatrudnionych w OR Kielce - łącznie z podległymi placówkami terenowymi</t>
  </si>
  <si>
    <t>Liczba zatrudnionych w OR Kraków - łącznie z podległymi placówkami terenowymi</t>
  </si>
  <si>
    <t>Liczba zatrudnionych w OR Koszalin - łącznie z podległymi placówkami terenowymi</t>
  </si>
  <si>
    <t>Liczba zatrudnionych w OR Łódź - łącznie z podległymi placówkami terenowymi</t>
  </si>
  <si>
    <t>Liczba zatrudnionych w OR Olsztyn - łącznie z podległymi placówkami terenowymi</t>
  </si>
  <si>
    <t>Liczba zatrudnionych w OR Opole - łącznie z podległymi placówkami terenowymi</t>
  </si>
  <si>
    <t>Liczba zatrudnionych w OR Poznań - łącznie z podległymi placówkami terenowymi</t>
  </si>
  <si>
    <t>Liczba zatrudnionych w OR Rzeszów - łącznie z podległymi placówkami terenowymi</t>
  </si>
  <si>
    <t>Liczba zatrudnionych w OR Warszawa - łącznie z podległymi placówkami terenowymi</t>
  </si>
  <si>
    <t>Liczba zatrudnionych w OR Wrocław - łącznie z podległymi placówkami terenowymi</t>
  </si>
  <si>
    <t>Liczba zatrudnionych w OR Zielona Góra - łącznie z podległymi placówkami terenowymi</t>
  </si>
  <si>
    <t>Liczba zatrudnionych w OR Lublin - łącznie z podległymi placówkami terenowymi</t>
  </si>
  <si>
    <t>Lp.</t>
  </si>
  <si>
    <t>Centrala KRUS</t>
  </si>
  <si>
    <r>
      <rPr>
        <sz val="11"/>
        <color rgb="FF000000"/>
        <rFont val="Calibri"/>
        <family val="2"/>
        <charset val="238"/>
        <scheme val="minor"/>
      </rPr>
      <t xml:space="preserve">PT Jędrzejów </t>
    </r>
  </si>
  <si>
    <r>
      <rPr>
        <sz val="11"/>
        <color rgb="FF000000"/>
        <rFont val="Calibri"/>
        <family val="2"/>
        <charset val="238"/>
        <scheme val="minor"/>
      </rPr>
      <t xml:space="preserve">PT Kazimierza Wielka </t>
    </r>
  </si>
  <si>
    <r>
      <rPr>
        <sz val="11"/>
        <color rgb="FF000000"/>
        <rFont val="Calibri"/>
        <family val="2"/>
        <charset val="238"/>
        <scheme val="minor"/>
      </rPr>
      <t xml:space="preserve">PT Pińczów </t>
    </r>
  </si>
  <si>
    <t>PT Wadowice</t>
  </si>
  <si>
    <t xml:space="preserve">PT Limanowa </t>
  </si>
  <si>
    <t>PT Dębno Lubuskie</t>
  </si>
  <si>
    <t>PT Stargard Szczeciński</t>
  </si>
  <si>
    <t>PT w Chełmie</t>
  </si>
  <si>
    <t>PT w Radzyniu Podlaskim</t>
  </si>
  <si>
    <t xml:space="preserve">PT Lubartów </t>
  </si>
  <si>
    <t>PT Łowicz</t>
  </si>
  <si>
    <t xml:space="preserve">PT Sieradz </t>
  </si>
  <si>
    <t xml:space="preserve">PT Łęczyca </t>
  </si>
  <si>
    <t xml:space="preserve">PT Poddębice </t>
  </si>
  <si>
    <t>PT Pisz</t>
  </si>
  <si>
    <t xml:space="preserve">PT Działdowo </t>
  </si>
  <si>
    <t xml:space="preserve">PT Nowe Miasto Lubawskie </t>
  </si>
  <si>
    <t>PT Ostrów Wielkopolski</t>
  </si>
  <si>
    <t>PT Wolsztyn</t>
  </si>
  <si>
    <t xml:space="preserve">PT Pleszew </t>
  </si>
  <si>
    <t xml:space="preserve">PT Brzozów </t>
  </si>
  <si>
    <t xml:space="preserve">PT Jarosław </t>
  </si>
  <si>
    <t xml:space="preserve">PT Lubaczów </t>
  </si>
  <si>
    <t>PT Nisko</t>
  </si>
  <si>
    <t xml:space="preserve">PT Przemyśl </t>
  </si>
  <si>
    <t>PT Przeworsk</t>
  </si>
  <si>
    <t>PT Stalowa Wola</t>
  </si>
  <si>
    <t xml:space="preserve">PT Ropczyce </t>
  </si>
  <si>
    <t xml:space="preserve">PT Bolesławiec </t>
  </si>
  <si>
    <t xml:space="preserve">PT Góra </t>
  </si>
  <si>
    <t xml:space="preserve">PT Oleśnica </t>
  </si>
  <si>
    <t xml:space="preserve">PT Bielsk Podlaski </t>
  </si>
  <si>
    <t xml:space="preserve">PT Grajewo </t>
  </si>
  <si>
    <t xml:space="preserve">PT Łomża </t>
  </si>
  <si>
    <t xml:space="preserve">PT Siemiatycze </t>
  </si>
  <si>
    <t>PT Radziejów Kujawski</t>
  </si>
  <si>
    <t xml:space="preserve">PT Aleksandrów Kujawski </t>
  </si>
  <si>
    <t xml:space="preserve">PT Tczew </t>
  </si>
  <si>
    <t>17-200 Hajnówka, ul. Armii Krajowej 16</t>
  </si>
  <si>
    <t>18-500  Kolno, ul. Wojska Polskiego 69b</t>
  </si>
  <si>
    <t>16-100 Sokółka, ul. Miejska 8</t>
  </si>
  <si>
    <t>16-400 Suwałki, ul. Utrata 4C</t>
  </si>
  <si>
    <t>18-200 Wysokie Mazowieckie, Plac Odrodzenia 9</t>
  </si>
  <si>
    <t>18-300 Zambrów, ul. Obrońców Zambrowa 4</t>
  </si>
  <si>
    <t>87-700 Aleksandrów Kujawski,  ul. Szczygłowskiego 13</t>
  </si>
  <si>
    <t>87-300 Brodnica, ul. Przykop 49A</t>
  </si>
  <si>
    <t>87-400 Golub-Dobrzyń, Szosa Rypińska 21</t>
  </si>
  <si>
    <t>86-300 Grudziądz, ul. Mickiewicza 40</t>
  </si>
  <si>
    <t>88-100 Inowrocław, ul. Andrzeja 29</t>
  </si>
  <si>
    <t>87-600 Lipno, ul. Kardynała Wyszyńskiego 10a</t>
  </si>
  <si>
    <t>88-200 Radziejów Kujawski, ul. Rolnicza 4</t>
  </si>
  <si>
    <t>87-500 Rypin, ul. Warszawska 47 A</t>
  </si>
  <si>
    <t>89-400 Sępólno Krajeńskie, ul. Tadeusza Kościuszki 13</t>
  </si>
  <si>
    <t>86-100 Świecie, ul. Wojska Polskiego 87c</t>
  </si>
  <si>
    <t>87-100 Toruń, ul. Szosa Chełmińska 30/32</t>
  </si>
  <si>
    <t>87-200 Wąbrzeźno, ul. Budowlana 2</t>
  </si>
  <si>
    <t>87-806 Włocławek, ul. Barska 6</t>
  </si>
  <si>
    <t>88-400 Żnin, ul. Szpitalna 20</t>
  </si>
  <si>
    <t>43-300 Bielsko-Biała, ul. Listopadowa 56</t>
  </si>
  <si>
    <t>44-100 Gliwice,ul. Prymasa Stefana Wyszyńskiego 11 </t>
  </si>
  <si>
    <t>40-015 Katowice, ul. Francuska 10a</t>
  </si>
  <si>
    <t>42-100 Kłobuck, ul. 11 Listopada 3 A</t>
  </si>
  <si>
    <t>42-230 Koniecpol, ul. Rynek 2</t>
  </si>
  <si>
    <t>42-700 Lubliniec, ul. Św. Anny 28a</t>
  </si>
  <si>
    <t>42-300 Myszków, ul. Sikorskiego 55</t>
  </si>
  <si>
    <t>43-200 Pszczyna, ul. Dworcowa 36</t>
  </si>
  <si>
    <t>47-400 Racibórz, ul. Ludwika 4</t>
  </si>
  <si>
    <t>44-201 Rybnik, ul. Klasztorna 3</t>
  </si>
  <si>
    <t>34-300 Żywiec, ul. Batorego 16</t>
  </si>
  <si>
    <t>77-100 Bytów, ul. Szarych Szeregów 3</t>
  </si>
  <si>
    <t>89-600 Chojnice, ul. Łużycka 3</t>
  </si>
  <si>
    <t>77-300 Człuchów, ul. Szczecińska 16</t>
  </si>
  <si>
    <t>80-300 Kartuzy, ul. Piłsudskiego 12B</t>
  </si>
  <si>
    <t>83-400 Kościerzyna, ul. Mała Młyńska 10</t>
  </si>
  <si>
    <t>82-500 Kwidzyn, ul. Ogrodowa 6</t>
  </si>
  <si>
    <t>84-300 Lębork, ul. Łokietka 12</t>
  </si>
  <si>
    <t>82-200 Malbork, ul. Chodkiewicza 32</t>
  </si>
  <si>
    <t>76-200 Słupsk, ul. Armii Krajowej 3</t>
  </si>
  <si>
    <t>83-200 Starogard Gdański, ul. Sambora 5</t>
  </si>
  <si>
    <t>82-400 Sztum, ul. Słowackiego 1</t>
  </si>
  <si>
    <t>83-110 Tczew , ul. Bałdowska 16 </t>
  </si>
  <si>
    <t>84-200 Wejherowo, ul. I Brygady Pancernej WP 32</t>
  </si>
  <si>
    <t>28-100 Busko Zdrój, ul. Armii Krajowej 17</t>
  </si>
  <si>
    <t>28-300 Jędrzejów , Al. Piłsudskiego 5</t>
  </si>
  <si>
    <t>28-500 Kazimierza Wielka , ul. 1-go Maja 15</t>
  </si>
  <si>
    <t>26-200 Końskie, ul. Piłsudskiego 50B</t>
  </si>
  <si>
    <t>27-500 Opatów, ul. Konopnickiej 2</t>
  </si>
  <si>
    <t>27-400 Ostrowiec Świętokrzyski, ul. Kilińskiego 12a</t>
  </si>
  <si>
    <t>27-530 Ożarów, Osiedle Wzgórze 115</t>
  </si>
  <si>
    <t>28-400 Pińczów , ul. Republiki Pińczowskiej 37</t>
  </si>
  <si>
    <t>27-600 Sandomierz, ul. Julisza Słowackiego 37a</t>
  </si>
  <si>
    <t>27-200 Starachowice, ul. Krótka 1</t>
  </si>
  <si>
    <t>28-200 Staszów, ul. Mickiewicza 3</t>
  </si>
  <si>
    <t>29-100  Włoszczowa, ul. Kusocińskiego 4a</t>
  </si>
  <si>
    <t>74-500 Chojna, ul. Słowiańska 1</t>
  </si>
  <si>
    <t>73-200 Choszczno, ul. Grunwaldzka 36</t>
  </si>
  <si>
    <t>74-400 Dębno Lubuskie, Droga Zielona 1</t>
  </si>
  <si>
    <t>78-500 Drawsko Pomorskie, ul. Sikorskiego 13/15</t>
  </si>
  <si>
    <t>72-300 Gryfice, ul. 3 Maja 26</t>
  </si>
  <si>
    <t>78-100 Kołobrzeg, ul. C.K.Norwida 3</t>
  </si>
  <si>
    <t>74-200 Pyrzyce, ul. Młodych Techników 5a</t>
  </si>
  <si>
    <t>73-110 Stargard Szczeciński, ul. Bydgoska 63</t>
  </si>
  <si>
    <t>70-486 Szczecin, ul. Chmielewskiego 22a</t>
  </si>
  <si>
    <t>78-400 Szczecinek, Pl. Wolności 18</t>
  </si>
  <si>
    <t>72-510 Wolin, ul. Słowiańska 3b</t>
  </si>
  <si>
    <t>32-700 Bochnia, ul. Partyzantów 21</t>
  </si>
  <si>
    <t>32-800 Brzesko, ul. Mickiewicza 27</t>
  </si>
  <si>
    <t>33-200 Dąbrowa Tarnowska, Al. Wolności 16</t>
  </si>
  <si>
    <t>38-300 Gorlice, ul. Kopernika 10</t>
  </si>
  <si>
    <t>34-600 Limanowa , ul. Szwedzka 1</t>
  </si>
  <si>
    <t>32-200 Miechów, ul. Konopnickiej 9</t>
  </si>
  <si>
    <t>32-400 Myślenice, ul. Słowackiego 90</t>
  </si>
  <si>
    <t>33-300 Nowy Sącz, ul. Młyńska 8</t>
  </si>
  <si>
    <t>34-400 Nowy Targ, ul. Zacisze 17</t>
  </si>
  <si>
    <t>32-600 Oświęcim, ul. Chopina 4</t>
  </si>
  <si>
    <t>32-100 Proszowice, ul. Królewska 71</t>
  </si>
  <si>
    <t>34-200 Sucha Beskidzka, ul. Mickiewicza 132</t>
  </si>
  <si>
    <t>33-100 Tarnów, ul. Wałowa 12</t>
  </si>
  <si>
    <t>33-170 Tuchów, ul. Kazimierza Wielkiego 8</t>
  </si>
  <si>
    <t>34-100 Wadowice, ul. Nadbrzeżna 58</t>
  </si>
  <si>
    <t>32-340 Wolbrom, ul. Miechowska 4</t>
  </si>
  <si>
    <t>34-500 Zakopane, ul. Jagiellońska 7</t>
  </si>
  <si>
    <t>24-200  Bełżyce, ul. Lubelska 8</t>
  </si>
  <si>
    <t>21-500 Biała Podlaska, ul. Sadowa 11-21/12</t>
  </si>
  <si>
    <t>23-400 Biłgoraj, ul. Włosiankarska 5</t>
  </si>
  <si>
    <t>23-100 Bychawa, ul. Piłsudskiego 65b</t>
  </si>
  <si>
    <t>22-500 Hrubieszów, ul. Kolejowa 8</t>
  </si>
  <si>
    <t>23-300 Janów Lubelski, ul. Lubelska 1</t>
  </si>
  <si>
    <t>21-150 Kock, ul. Apteczna 4</t>
  </si>
  <si>
    <t>22-300 Krasnystaw, Pl. 3-go Maja 2</t>
  </si>
  <si>
    <t>23-200 Kraśnik, ul. Kościuszki 28</t>
  </si>
  <si>
    <t>21-100 Lubartów , ul. Lipowa 2a</t>
  </si>
  <si>
    <t>21-010 Łęczna, ul. Staszica 7</t>
  </si>
  <si>
    <t>21-400 Łuków, ul. Ks. Kard. S. Wyszyńskiego 42A</t>
  </si>
  <si>
    <t>24-300 Opole Lubelskie, ul. Fabryczna 27</t>
  </si>
  <si>
    <t>21-200 Parczew, ul. 11 Listopada 15</t>
  </si>
  <si>
    <t>21-050 Piaski, ul. Lubelska 102</t>
  </si>
  <si>
    <t>24-100 Puławy, ul. Zygmunta Wróblewskiego 4a</t>
  </si>
  <si>
    <t>08-500 Ryki, ul. Kościuszki 22</t>
  </si>
  <si>
    <t>22-600 Tomaszów Lubelski, ul. Jana Pawła II 6</t>
  </si>
  <si>
    <t>22-100 Chełm, Al. I Armii Wojska Polskiego 8a</t>
  </si>
  <si>
    <t>21-300 Radzyń Podlaski, ul. Chomiczewskiego 6</t>
  </si>
  <si>
    <t>22-200 Włodawa, ul. Suchawska 9</t>
  </si>
  <si>
    <t>22-400 Zamość, ul. Gminna 45</t>
  </si>
  <si>
    <t>97-400  Bełchatów, ul. Wojska Polskiego 73</t>
  </si>
  <si>
    <t>95-060  Brzeziny, ul. Sienkiewicza 14</t>
  </si>
  <si>
    <t>99-300 Kutno, ul. ZHP 8</t>
  </si>
  <si>
    <t>98-100 Łask, ul. Słowackiego 14</t>
  </si>
  <si>
    <t>99-100 Łęczyca , ul. Przedrynek 3</t>
  </si>
  <si>
    <t>99-400 Łowicz, ul. Kaliska 8</t>
  </si>
  <si>
    <t>26-300 Opoczno, ul. Biernackiego 18B</t>
  </si>
  <si>
    <t>98-330 Pajęczno, ul. Wiśniowa 34</t>
  </si>
  <si>
    <t>97-300 Piotrków Trybunalski, ul. Marii Słodowskiej-Curie 1</t>
  </si>
  <si>
    <t>99-200 Poddębice , ul. Sienkiewicza 26</t>
  </si>
  <si>
    <t>97-500 PT Radomsko, ul. Armii Krajowej 16</t>
  </si>
  <si>
    <t>96-200 Rawa Mazowiecka, ul. Konstytucji 3 Maja 22</t>
  </si>
  <si>
    <t>98-200 Sieradz , ul. Warszawska 14</t>
  </si>
  <si>
    <t>96-100 Skierniewice, ul. Mszczonowska 33/35</t>
  </si>
  <si>
    <t>97-200 Tomaszów Mazowiecki, ul. Grota Roweckiego 38/40</t>
  </si>
  <si>
    <t>98-300 Wieluń, ul. Sieradzka 56a</t>
  </si>
  <si>
    <t>98-400 Wieruszów, ul. Fabryczna 6</t>
  </si>
  <si>
    <t>98-220 Zduńska Wola, ul. Żeromskiego 22</t>
  </si>
  <si>
    <t>95-100 Zgierz, ul. Długa 21</t>
  </si>
  <si>
    <t>14-500 Braniewo, ul. Królewiecka 26</t>
  </si>
  <si>
    <t>13-200 Działdowo , ul. Kościuszki 29</t>
  </si>
  <si>
    <t>19-300 Ełk, ul. Wawelska 24</t>
  </si>
  <si>
    <t> 11-500 Giżycko, ul. 3 Maja 6</t>
  </si>
  <si>
    <t>14-200 Iława, ul. Lubawska 3</t>
  </si>
  <si>
    <t>11-400 Kętrzyn, ul. Sikorskiego 45 </t>
  </si>
  <si>
    <t>11-100 Lidzbark Warmiński, Pl. Wolności 7</t>
  </si>
  <si>
    <t>14-300 Morąg, ul. 3 Maja 21/52</t>
  </si>
  <si>
    <t>11-700 Mrągowo, Wojska Polskiego 5a</t>
  </si>
  <si>
    <t>13-100 Nidzica, ul. Kopernika 2a</t>
  </si>
  <si>
    <t>13-300 Nowe Miasto Lubawskie , ul. Lipowa 2a</t>
  </si>
  <si>
    <t>19-400 Olecko, ul. Armii Krajowej 25</t>
  </si>
  <si>
    <t>14-100 Ostróda, ul. Wyspiańskiego 40</t>
  </si>
  <si>
    <t>14-400 Pasłęk, ul. 3 Maja 9</t>
  </si>
  <si>
    <t>12-200 Pisz, ul. Dworcowa 2</t>
  </si>
  <si>
    <t>12-100 Szczytno, ul. 1-go Maja 35</t>
  </si>
  <si>
    <t>49-300 Brzeg, ul. Chrobrego 6A</t>
  </si>
  <si>
    <t>48-100 Głubczyce, ul. Plebiscytowa 16</t>
  </si>
  <si>
    <t>46-200 Kluczbork, ul. Katowicka 5a</t>
  </si>
  <si>
    <t>48-300 Nysa , ul. Siemiradzkiego 1a</t>
  </si>
  <si>
    <t>46-300 Olesno, ul. Ks. Brunona Aleksandra 6</t>
  </si>
  <si>
    <t>47-100 Strzelce Opolskie, ul. Marka Prawego 32d</t>
  </si>
  <si>
    <t>64-700 Czarnków, ul. Kościuszki 87</t>
  </si>
  <si>
    <t>62-200 Gniezno, ul. Chudoby 16</t>
  </si>
  <si>
    <t>63-800 Gostyń, ul. Wrocławska 45a</t>
  </si>
  <si>
    <t>62-065 Grodzisk Wielkopolski, ul. 3 Maja 2</t>
  </si>
  <si>
    <t>63-200 Jarocin, Al. Niepodległości 19a</t>
  </si>
  <si>
    <t>62-800 Kalisz, ul. Kaszubska 1</t>
  </si>
  <si>
    <t>63-600 Kępno, ul. Młyńska 8</t>
  </si>
  <si>
    <t>62-600 Koło, ul. Niezłomnych 8</t>
  </si>
  <si>
    <t>62-500 Konin, ul. Kopernika 10</t>
  </si>
  <si>
    <t>64-000 Kościan, ul. Piaskowa 12</t>
  </si>
  <si>
    <t>63-700 Krotoszyn, ul. Kobylińska 10a</t>
  </si>
  <si>
    <t>64-100 Leszno, ul. Przemysłowa 12 A</t>
  </si>
  <si>
    <t>64-400 Międzychód, ul. 17 Stycznia 143</t>
  </si>
  <si>
    <t>64-300 Nowy Tomyśl, ul. Długa 18</t>
  </si>
  <si>
    <t>63-400 Ostrów Wielkopolski, ul. Krotoszyńska 41</t>
  </si>
  <si>
    <t>63-500 Ostrzeszów, ul. Przemysłowa 7</t>
  </si>
  <si>
    <t xml:space="preserve">64-920 Piła, ul. W. Pola 4 </t>
  </si>
  <si>
    <t>63-300 Pleszew , ul. Lipowa 21 A</t>
  </si>
  <si>
    <t>63-900 Rawicz, ul. Wały Powstańców Wklp. 7</t>
  </si>
  <si>
    <t>62-400 Słupca, ul. Warszawska 1</t>
  </si>
  <si>
    <t>64-500 Szamotuły, ul. Staszica 10</t>
  </si>
  <si>
    <t>63-100 Śrem, ul. Grunwaldzka 10a</t>
  </si>
  <si>
    <t>63-000 Środa Wielkopolska, ul. Harcerska 16</t>
  </si>
  <si>
    <t>62-700 Turek, ul. Milewskiego 10 B</t>
  </si>
  <si>
    <t>62-100 Wągrowiec, ul. Przemysłowa 3</t>
  </si>
  <si>
    <t>64-200 Wolsztyn, ul. Kościelna 8</t>
  </si>
  <si>
    <t>62-300 Września, ul. Szkolna 3</t>
  </si>
  <si>
    <t>77-400 Złotów, Al. Piasta 55a</t>
  </si>
  <si>
    <t>36-200 Brzozów , ul. Legionistów 4</t>
  </si>
  <si>
    <t>39-200 Dębica, ul. Kościuszki 28</t>
  </si>
  <si>
    <t>37-500 Jarosław , ul. Kraszewskiego 15</t>
  </si>
  <si>
    <t>38-200 Jasło, ul. Mickiewicza 4A</t>
  </si>
  <si>
    <t>36-100 Kolbuszowa, ul. Ks. L. Ruczki 10/1</t>
  </si>
  <si>
    <t>38-400 Krosno, ul. Pużaka 53</t>
  </si>
  <si>
    <t>37-300 Leżajsk, ul. Mickiewicza 82 a</t>
  </si>
  <si>
    <t>37-600 Lubaczów , ul. Kazimierza Wielkiego 4</t>
  </si>
  <si>
    <t>39-300 Mielec, ul. Dworcowa 4/70</t>
  </si>
  <si>
    <t>37-400 Nisko, ul. Sandomierska 6</t>
  </si>
  <si>
    <t>37-700 Przemyśl , ul. Kopernika 52</t>
  </si>
  <si>
    <t>37-200 Przeworsk, ul. Krasickiego 1</t>
  </si>
  <si>
    <t>39-100 Ropczyce , ul. Rynek 7</t>
  </si>
  <si>
    <t>38-500 Sanok, ul. Rymanowska 34</t>
  </si>
  <si>
    <t>37-450 Stalowa Wola, ul. 1 Sierpnia 12</t>
  </si>
  <si>
    <t>38-100 Strzyżów, ul. Przecławczyka 15</t>
  </si>
  <si>
    <t>39-400 Tarnobrzeg, ul. Zwierzyniecka 3 </t>
  </si>
  <si>
    <t>26-800 Białobrzegi, ul. Szkolna 5</t>
  </si>
  <si>
    <t>05-870 Błonie, ul. Targowa 3B</t>
  </si>
  <si>
    <t>06-400 Ciechanów, ul. Sienkiewicza 81</t>
  </si>
  <si>
    <t>08-400 Garwolin, ul. Ks. Mariana Juszczyka 4</t>
  </si>
  <si>
    <t>09-500 Gostynin, ul. Przemysłowa 11</t>
  </si>
  <si>
    <t>05-600 Grójec, ul. Mszczonowska 33a</t>
  </si>
  <si>
    <t>26-900 Kozienice, ul. Karola Świerczewskiego 31</t>
  </si>
  <si>
    <t>27-300 Lipsko, ul. Czachowskiego 61</t>
  </si>
  <si>
    <t>08-200 Łosice, ul. Kilińskiego 6</t>
  </si>
  <si>
    <t>06-200 Maków Mazowiecki, ul. Gen. Pułaskiego 25</t>
  </si>
  <si>
    <t>05-300 Mińsk Mazowiecki, ul.Warszawska 84</t>
  </si>
  <si>
    <t>06-500 Mława, ul. T. Kościuszki 3A</t>
  </si>
  <si>
    <t>07-430 Myszyniec, ul. Nadrzeczna 2</t>
  </si>
  <si>
    <t>05-100 Nowy Dwór Mazowiecki, ul. Okrzei 3</t>
  </si>
  <si>
    <t>07-400 Ostrołęka, ul. dr Adama Kuklińskiego 3</t>
  </si>
  <si>
    <t>07-300 Ostrów Mazowiecka, ul. ks. Jana Sobotki 4</t>
  </si>
  <si>
    <t>05-500 Piaseczno, ul. Ludowa 7</t>
  </si>
  <si>
    <t>09-402 Płock, ul. Otolińska 25</t>
  </si>
  <si>
    <t>09-100 Płońsk, ul. Zajazd 4</t>
  </si>
  <si>
    <t>06-300 Przasnysz, ul. Kilińskiego 19</t>
  </si>
  <si>
    <t>26-400 Przysucha, ul. Radomska 21</t>
  </si>
  <si>
    <t>06-100  Pułtusk, ul. Reformacka 12</t>
  </si>
  <si>
    <t>26-600 Radom, ul. Narutowicza 11/13</t>
  </si>
  <si>
    <t>08-110 Siedlce, ul. Brzeska 39</t>
  </si>
  <si>
    <t>99-200 Sierpc, Plac Kardynała Wyszyńskiego 4</t>
  </si>
  <si>
    <t>96-500  Sochaczew, ul. H. Sawickiej 1a</t>
  </si>
  <si>
    <t>08-300 Sokołów Podlaski, ul. Wolności 17A</t>
  </si>
  <si>
    <t>07-100 Węgrów, ul. Wieniawskiego 4</t>
  </si>
  <si>
    <t>05-200 Wołomin, ul. Prądzyńskiego 1</t>
  </si>
  <si>
    <t>07-200 Wyszków, ul. 11 Listopada 4</t>
  </si>
  <si>
    <t>09-450 Wyszogród, ul. Płocka 12</t>
  </si>
  <si>
    <t>26-700 Zwoleń, ul. 11 Listopada 6/8</t>
  </si>
  <si>
    <t>09-300 Żuromin, ul. Zielona 7</t>
  </si>
  <si>
    <t>96-300 Żyrardów, ul. Okrzei 58</t>
  </si>
  <si>
    <t>59-700 Bolesławiec , ul. Bankowa 6e</t>
  </si>
  <si>
    <t>57-500 Bystrzyca Kłodzka, ul. Okrzei 15</t>
  </si>
  <si>
    <t>56-200 Góra , ul. Wrocławska 54</t>
  </si>
  <si>
    <t>58-500 Jelenia Góra, ul. Jana Pawła II 13</t>
  </si>
  <si>
    <t>58-400 Kamienna Góra, ul. Wojska Polskiego 10</t>
  </si>
  <si>
    <t>59-220  Legnica, ul. Reymonta 4</t>
  </si>
  <si>
    <t>59-800 Lubań, ul. Armii Krajowej 30</t>
  </si>
  <si>
    <t>56-400 Oleśnica , ul. Lwowska 31/103</t>
  </si>
  <si>
    <t>59-101 Polkowice, ul. Kilińskiego 1</t>
  </si>
  <si>
    <t>57-100 Strzelin, ul. Dzierżoniowska 14</t>
  </si>
  <si>
    <t>55-300 Środa Śląska, ul. Świdnicka 17</t>
  </si>
  <si>
    <t>58-100 Świdnica, ul. Podchorążych 7</t>
  </si>
  <si>
    <t>55-100 Trzebnica, ul. Witosa 4-6</t>
  </si>
  <si>
    <t>58-300 Wałbrzych, ul. Mickiewicza 42</t>
  </si>
  <si>
    <t>56-100 Wołów, ul. Inwalidów Wojennych 19</t>
  </si>
  <si>
    <t>57-200 Ząbkowice Śląskie, ul. Rynek 29</t>
  </si>
  <si>
    <t>66-400 Gorzów Wielkopolski, ul. Teatralna 46/3</t>
  </si>
  <si>
    <t>66-600 Krosno Odrzańskie, ul. Poznańska 73</t>
  </si>
  <si>
    <t>67-100 Nowa Sól, ul. Szkolna 12a</t>
  </si>
  <si>
    <t>69-200 Sulęcin, ul. Lipowa 16</t>
  </si>
  <si>
    <t>66-200 Świebodzin, ul. Wojska Polskiego 2</t>
  </si>
  <si>
    <t>68-200 Żary, ul. Pocztowa 7</t>
  </si>
  <si>
    <t>15-959 Białystok, ul. Legionowa 18</t>
  </si>
  <si>
    <t>16-300 Augustów, ul. Młyńska 29</t>
  </si>
  <si>
    <t>17-100 Bielsk Podlaski, ul. Białostocka 22</t>
  </si>
  <si>
    <t>16-200 Dąbrowa Białostocka, ul. Wesoła 23</t>
  </si>
  <si>
    <t>19-200 Grajewo, Oś. Centrum 28a</t>
  </si>
  <si>
    <t>18-404 Łomża, ul. Nowa 2</t>
  </si>
  <si>
    <t>19-100 Mońki, ul. Tysiąclecia 19a</t>
  </si>
  <si>
    <t>17-300 Siemiatycze, ul. Pałacowa 23</t>
  </si>
  <si>
    <t>85-092 Bydgoszcz, ul. Wyczółkowskiego 22</t>
  </si>
  <si>
    <t>42-200 CZęstochowa, ul. J.Korczaka 5</t>
  </si>
  <si>
    <t>43-400  Cieszyn, ul. Bobrecka 1</t>
  </si>
  <si>
    <t>80-043 Gdańsk, ul. Trakt św. Wojciecha 137</t>
  </si>
  <si>
    <t>25-389 Kielce, ul. Wojska Polskiego 65 B</t>
  </si>
  <si>
    <t>30-201 Kraków, ul. Bratysławska 1 A</t>
  </si>
  <si>
    <t>75-846 Koszalin, ul. Słowiańska 5</t>
  </si>
  <si>
    <t>20-325 Lublin, ul. Droga Męczenników Majdanka 12</t>
  </si>
  <si>
    <t>90-643 Łódź, ul. Żeligowskiego 32/34</t>
  </si>
  <si>
    <t>10-959 Olsztyn, ul. Mickiewicza 1</t>
  </si>
  <si>
    <t>45-058 Opole, ul. Ozimska 51a</t>
  </si>
  <si>
    <t>60-959 Poznań, ul. Św. Marcin 46/50</t>
  </si>
  <si>
    <t>35-060 Rzeszów, ul. Słowackiego 7</t>
  </si>
  <si>
    <t>03-808 Warszawa, ul. Mińska 25</t>
  </si>
  <si>
    <t>53-333 Wrocław, ul. Powstańców Śląskich 62</t>
  </si>
  <si>
    <t>65-170 Zielona Góra, ul. Gen. Józefa Bema 44</t>
  </si>
  <si>
    <t>00-608 Warszawa, Al. Niepodległości 190</t>
  </si>
  <si>
    <t>Liczba zatrudnionych w KRUS</t>
  </si>
  <si>
    <t>Wykaz jednostek organizacyjnych wraz liczbą  osób w nich zatrudnionych - stan na dzień: 01 maja 2020 r.</t>
  </si>
  <si>
    <t>liczba zatrudnionych (osoby)</t>
  </si>
  <si>
    <t>ETATY</t>
  </si>
  <si>
    <t>Załącznik nr 1 do umowy nr …………………………… z dnia ……………………………….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</si>
</sst>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95730"/>
      <name val="Calibri"/>
      <family val="2"/>
      <charset val="238"/>
      <scheme val="minor"/>
    </font>
    <font>
      <sz val="10"/>
      <name val="Arial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1" xfId="0" applyBorder="1" applyAlignme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5" fillId="0" borderId="4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4" fontId="1" fillId="0" borderId="1" xfId="0" applyNumberFormat="1" applyFont="1" applyBorder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/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8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view="pageBreakPreview" zoomScaleNormal="100" zoomScaleSheetLayoutView="100" workbookViewId="0">
      <selection activeCell="C4" sqref="C4"/>
    </sheetView>
  </sheetViews>
  <sheetFormatPr defaultRowHeight="15"/>
  <cols>
    <col min="1" max="1" width="5.140625" customWidth="1"/>
    <col min="2" max="2" width="20.85546875" bestFit="1" customWidth="1"/>
    <col min="3" max="3" width="29.85546875" customWidth="1"/>
    <col min="4" max="4" width="52" style="9" customWidth="1"/>
    <col min="5" max="5" width="15" customWidth="1"/>
  </cols>
  <sheetData>
    <row r="1" spans="1:6" ht="15.75">
      <c r="D1" s="55" t="s">
        <v>570</v>
      </c>
      <c r="E1" s="55"/>
      <c r="F1" s="55"/>
    </row>
    <row r="2" spans="1:6">
      <c r="E2" s="5"/>
    </row>
    <row r="3" spans="1:6" ht="20.25" customHeight="1">
      <c r="A3" s="5"/>
      <c r="B3" s="56" t="s">
        <v>567</v>
      </c>
      <c r="C3" s="57"/>
      <c r="D3" s="57"/>
      <c r="E3" s="57"/>
      <c r="F3" s="57"/>
    </row>
    <row r="4" spans="1:6">
      <c r="E4" s="5"/>
    </row>
    <row r="5" spans="1:6" ht="45">
      <c r="A5" s="1" t="s">
        <v>253</v>
      </c>
      <c r="B5" s="1" t="s">
        <v>0</v>
      </c>
      <c r="C5" s="1" t="s">
        <v>1</v>
      </c>
      <c r="D5" s="1" t="s">
        <v>236</v>
      </c>
      <c r="E5" s="1" t="s">
        <v>568</v>
      </c>
      <c r="F5" s="1" t="s">
        <v>569</v>
      </c>
    </row>
    <row r="6" spans="1:6">
      <c r="A6" s="40"/>
      <c r="B6" s="43" t="s">
        <v>2</v>
      </c>
      <c r="C6" s="2"/>
      <c r="D6" s="8" t="s">
        <v>541</v>
      </c>
      <c r="E6" s="2">
        <v>147</v>
      </c>
      <c r="F6" s="2">
        <v>145.25</v>
      </c>
    </row>
    <row r="7" spans="1:6">
      <c r="A7" s="38"/>
      <c r="B7" s="43"/>
      <c r="C7" s="2" t="s">
        <v>7</v>
      </c>
      <c r="D7" s="8" t="s">
        <v>542</v>
      </c>
      <c r="E7" s="2">
        <v>42</v>
      </c>
      <c r="F7" s="2">
        <v>40.25</v>
      </c>
    </row>
    <row r="8" spans="1:6">
      <c r="A8" s="38"/>
      <c r="B8" s="43"/>
      <c r="C8" s="2" t="s">
        <v>286</v>
      </c>
      <c r="D8" s="8" t="s">
        <v>543</v>
      </c>
      <c r="E8" s="2">
        <v>15</v>
      </c>
      <c r="F8" s="2">
        <v>15</v>
      </c>
    </row>
    <row r="9" spans="1:6">
      <c r="A9" s="38"/>
      <c r="B9" s="43"/>
      <c r="C9" s="35" t="s">
        <v>3</v>
      </c>
      <c r="D9" s="8" t="s">
        <v>544</v>
      </c>
      <c r="E9" s="2">
        <v>11</v>
      </c>
      <c r="F9" s="2">
        <v>11</v>
      </c>
    </row>
    <row r="10" spans="1:6">
      <c r="A10" s="38"/>
      <c r="B10" s="43"/>
      <c r="C10" s="35" t="s">
        <v>287</v>
      </c>
      <c r="D10" s="8" t="s">
        <v>545</v>
      </c>
      <c r="E10" s="2">
        <v>14</v>
      </c>
      <c r="F10" s="2">
        <v>14</v>
      </c>
    </row>
    <row r="11" spans="1:6">
      <c r="A11" s="38"/>
      <c r="B11" s="43"/>
      <c r="C11" s="35" t="s">
        <v>4</v>
      </c>
      <c r="D11" s="8" t="s">
        <v>293</v>
      </c>
      <c r="E11" s="2">
        <v>8</v>
      </c>
      <c r="F11" s="2">
        <v>8</v>
      </c>
    </row>
    <row r="12" spans="1:6">
      <c r="A12" s="38"/>
      <c r="B12" s="43"/>
      <c r="C12" s="14" t="s">
        <v>10</v>
      </c>
      <c r="D12" s="8" t="s">
        <v>294</v>
      </c>
      <c r="E12" s="2">
        <v>14</v>
      </c>
      <c r="F12" s="2">
        <v>14</v>
      </c>
    </row>
    <row r="13" spans="1:6">
      <c r="A13" s="38"/>
      <c r="B13" s="43"/>
      <c r="C13" s="35" t="s">
        <v>288</v>
      </c>
      <c r="D13" s="8" t="s">
        <v>546</v>
      </c>
      <c r="E13" s="2">
        <v>23</v>
      </c>
      <c r="F13" s="2">
        <v>23</v>
      </c>
    </row>
    <row r="14" spans="1:6">
      <c r="A14" s="38"/>
      <c r="B14" s="43"/>
      <c r="C14" s="35" t="s">
        <v>5</v>
      </c>
      <c r="D14" s="8" t="s">
        <v>547</v>
      </c>
      <c r="E14" s="2">
        <v>16</v>
      </c>
      <c r="F14" s="2">
        <v>16</v>
      </c>
    </row>
    <row r="15" spans="1:6">
      <c r="A15" s="38"/>
      <c r="B15" s="43"/>
      <c r="C15" s="35" t="s">
        <v>289</v>
      </c>
      <c r="D15" s="8" t="s">
        <v>548</v>
      </c>
      <c r="E15" s="2">
        <v>17</v>
      </c>
      <c r="F15" s="2">
        <v>17</v>
      </c>
    </row>
    <row r="16" spans="1:6">
      <c r="A16" s="38"/>
      <c r="B16" s="43"/>
      <c r="C16" s="35" t="s">
        <v>6</v>
      </c>
      <c r="D16" s="8" t="s">
        <v>295</v>
      </c>
      <c r="E16" s="2">
        <v>14</v>
      </c>
      <c r="F16" s="2">
        <v>14</v>
      </c>
    </row>
    <row r="17" spans="1:6">
      <c r="A17" s="38"/>
      <c r="B17" s="43"/>
      <c r="C17" s="35" t="s">
        <v>8</v>
      </c>
      <c r="D17" s="8" t="s">
        <v>296</v>
      </c>
      <c r="E17" s="2">
        <v>20</v>
      </c>
      <c r="F17" s="2">
        <v>20</v>
      </c>
    </row>
    <row r="18" spans="1:6">
      <c r="A18" s="38"/>
      <c r="B18" s="43"/>
      <c r="C18" s="14" t="s">
        <v>11</v>
      </c>
      <c r="D18" s="8" t="s">
        <v>297</v>
      </c>
      <c r="E18" s="2">
        <v>23</v>
      </c>
      <c r="F18" s="2">
        <v>23</v>
      </c>
    </row>
    <row r="19" spans="1:6">
      <c r="A19" s="38"/>
      <c r="B19" s="43"/>
      <c r="C19" s="16" t="s">
        <v>9</v>
      </c>
      <c r="D19" s="8" t="s">
        <v>298</v>
      </c>
      <c r="E19" s="2">
        <v>61</v>
      </c>
      <c r="F19" s="2">
        <v>59.5</v>
      </c>
    </row>
    <row r="20" spans="1:6" ht="20.25" customHeight="1">
      <c r="A20" s="38"/>
      <c r="B20" s="48" t="s">
        <v>237</v>
      </c>
      <c r="C20" s="49"/>
      <c r="D20" s="50"/>
      <c r="E20" s="7">
        <f>SUM(E6:E19)</f>
        <v>425</v>
      </c>
      <c r="F20" s="7">
        <f>SUM(F6:F19)</f>
        <v>420</v>
      </c>
    </row>
    <row r="21" spans="1:6">
      <c r="A21" s="38"/>
      <c r="B21" s="3"/>
      <c r="C21" s="4"/>
      <c r="D21" s="10"/>
      <c r="E21" s="2"/>
      <c r="F21" s="2"/>
    </row>
    <row r="22" spans="1:6">
      <c r="A22" s="38"/>
      <c r="B22" s="43" t="s">
        <v>12</v>
      </c>
      <c r="C22" s="4"/>
      <c r="D22" s="8" t="s">
        <v>549</v>
      </c>
      <c r="E22" s="2">
        <v>105</v>
      </c>
      <c r="F22" s="2">
        <v>103.5</v>
      </c>
    </row>
    <row r="23" spans="1:6" ht="18.75" customHeight="1">
      <c r="A23" s="38"/>
      <c r="B23" s="43"/>
      <c r="C23" s="36" t="s">
        <v>291</v>
      </c>
      <c r="D23" s="8" t="s">
        <v>299</v>
      </c>
      <c r="E23" s="2">
        <v>9</v>
      </c>
      <c r="F23" s="2">
        <v>9</v>
      </c>
    </row>
    <row r="24" spans="1:6">
      <c r="A24" s="38"/>
      <c r="B24" s="43"/>
      <c r="C24" s="14" t="s">
        <v>17</v>
      </c>
      <c r="D24" s="8" t="s">
        <v>300</v>
      </c>
      <c r="E24" s="2">
        <v>17</v>
      </c>
      <c r="F24" s="2">
        <v>17</v>
      </c>
    </row>
    <row r="25" spans="1:6" ht="13.5" customHeight="1">
      <c r="A25" s="38"/>
      <c r="B25" s="43"/>
      <c r="C25" s="14" t="s">
        <v>18</v>
      </c>
      <c r="D25" s="8" t="s">
        <v>301</v>
      </c>
      <c r="E25" s="2">
        <v>11</v>
      </c>
      <c r="F25" s="2">
        <v>11</v>
      </c>
    </row>
    <row r="26" spans="1:6">
      <c r="A26" s="38"/>
      <c r="B26" s="43"/>
      <c r="C26" s="14" t="s">
        <v>16</v>
      </c>
      <c r="D26" s="8" t="s">
        <v>302</v>
      </c>
      <c r="E26" s="2">
        <v>52</v>
      </c>
      <c r="F26" s="2">
        <v>51</v>
      </c>
    </row>
    <row r="27" spans="1:6">
      <c r="A27" s="38"/>
      <c r="B27" s="43"/>
      <c r="C27" s="14" t="s">
        <v>13</v>
      </c>
      <c r="D27" s="8" t="s">
        <v>303</v>
      </c>
      <c r="E27" s="2">
        <v>23</v>
      </c>
      <c r="F27" s="2">
        <v>23</v>
      </c>
    </row>
    <row r="28" spans="1:6">
      <c r="A28" s="38"/>
      <c r="B28" s="43"/>
      <c r="C28" s="14" t="s">
        <v>22</v>
      </c>
      <c r="D28" s="8" t="s">
        <v>304</v>
      </c>
      <c r="E28" s="2">
        <v>14</v>
      </c>
      <c r="F28" s="2">
        <v>13.5</v>
      </c>
    </row>
    <row r="29" spans="1:6">
      <c r="A29" s="38"/>
      <c r="B29" s="43"/>
      <c r="C29" s="14" t="s">
        <v>290</v>
      </c>
      <c r="D29" s="8" t="s">
        <v>305</v>
      </c>
      <c r="E29" s="2">
        <v>12</v>
      </c>
      <c r="F29" s="2">
        <v>11.5</v>
      </c>
    </row>
    <row r="30" spans="1:6">
      <c r="A30" s="38"/>
      <c r="B30" s="43"/>
      <c r="C30" s="14" t="s">
        <v>23</v>
      </c>
      <c r="D30" s="8" t="s">
        <v>306</v>
      </c>
      <c r="E30" s="2">
        <v>11</v>
      </c>
      <c r="F30" s="2">
        <v>11</v>
      </c>
    </row>
    <row r="31" spans="1:6">
      <c r="A31" s="38"/>
      <c r="B31" s="43"/>
      <c r="C31" s="14" t="s">
        <v>24</v>
      </c>
      <c r="D31" s="8" t="s">
        <v>307</v>
      </c>
      <c r="E31" s="2">
        <v>14</v>
      </c>
      <c r="F31" s="2">
        <v>13.5</v>
      </c>
    </row>
    <row r="32" spans="1:6">
      <c r="A32" s="38"/>
      <c r="B32" s="43"/>
      <c r="C32" s="14" t="s">
        <v>14</v>
      </c>
      <c r="D32" s="8" t="s">
        <v>308</v>
      </c>
      <c r="E32" s="2">
        <v>16</v>
      </c>
      <c r="F32" s="2">
        <v>15.5</v>
      </c>
    </row>
    <row r="33" spans="1:6">
      <c r="A33" s="38"/>
      <c r="B33" s="43"/>
      <c r="C33" s="14" t="s">
        <v>19</v>
      </c>
      <c r="D33" s="8" t="s">
        <v>309</v>
      </c>
      <c r="E33" s="2">
        <v>15</v>
      </c>
      <c r="F33" s="2">
        <v>15</v>
      </c>
    </row>
    <row r="34" spans="1:6">
      <c r="A34" s="38"/>
      <c r="B34" s="43"/>
      <c r="C34" s="14" t="s">
        <v>20</v>
      </c>
      <c r="D34" s="8" t="s">
        <v>310</v>
      </c>
      <c r="E34" s="2">
        <v>8</v>
      </c>
      <c r="F34" s="2">
        <v>8</v>
      </c>
    </row>
    <row r="35" spans="1:6">
      <c r="A35" s="38"/>
      <c r="B35" s="43"/>
      <c r="C35" s="14" t="s">
        <v>21</v>
      </c>
      <c r="D35" s="8" t="s">
        <v>311</v>
      </c>
      <c r="E35" s="2">
        <v>61</v>
      </c>
      <c r="F35" s="2">
        <v>60</v>
      </c>
    </row>
    <row r="36" spans="1:6">
      <c r="A36" s="38"/>
      <c r="B36" s="43"/>
      <c r="C36" s="16" t="s">
        <v>15</v>
      </c>
      <c r="D36" s="8" t="s">
        <v>312</v>
      </c>
      <c r="E36" s="2">
        <v>16</v>
      </c>
      <c r="F36" s="2">
        <v>16</v>
      </c>
    </row>
    <row r="37" spans="1:6" ht="20.25" customHeight="1">
      <c r="A37" s="38"/>
      <c r="B37" s="48" t="s">
        <v>238</v>
      </c>
      <c r="C37" s="49"/>
      <c r="D37" s="50"/>
      <c r="E37" s="7">
        <f>SUM(E22:E36)</f>
        <v>384</v>
      </c>
      <c r="F37" s="7">
        <f>SUM(F22:F36)</f>
        <v>378.5</v>
      </c>
    </row>
    <row r="38" spans="1:6">
      <c r="A38" s="38"/>
      <c r="B38" s="3"/>
      <c r="C38" s="4"/>
      <c r="D38" s="10"/>
      <c r="E38" s="2"/>
      <c r="F38" s="2"/>
    </row>
    <row r="39" spans="1:6">
      <c r="A39" s="38"/>
      <c r="B39" s="43" t="s">
        <v>25</v>
      </c>
      <c r="C39" s="4"/>
      <c r="D39" s="8" t="s">
        <v>550</v>
      </c>
      <c r="E39" s="2">
        <v>82</v>
      </c>
      <c r="F39" s="2">
        <v>78.2</v>
      </c>
    </row>
    <row r="40" spans="1:6">
      <c r="A40" s="38"/>
      <c r="B40" s="54"/>
      <c r="C40" s="2" t="s">
        <v>30</v>
      </c>
      <c r="D40" s="8" t="s">
        <v>313</v>
      </c>
      <c r="E40" s="2">
        <v>11</v>
      </c>
      <c r="F40" s="2">
        <v>11</v>
      </c>
    </row>
    <row r="41" spans="1:6">
      <c r="A41" s="38"/>
      <c r="B41" s="54"/>
      <c r="C41" s="2" t="s">
        <v>31</v>
      </c>
      <c r="D41" s="8" t="s">
        <v>551</v>
      </c>
      <c r="E41" s="2">
        <v>8</v>
      </c>
      <c r="F41" s="2">
        <v>8</v>
      </c>
    </row>
    <row r="42" spans="1:6">
      <c r="A42" s="38"/>
      <c r="B42" s="54"/>
      <c r="C42" s="2" t="s">
        <v>37</v>
      </c>
      <c r="D42" s="8" t="s">
        <v>314</v>
      </c>
      <c r="E42" s="2">
        <v>6</v>
      </c>
      <c r="F42" s="2">
        <v>6</v>
      </c>
    </row>
    <row r="43" spans="1:6">
      <c r="A43" s="38"/>
      <c r="B43" s="54"/>
      <c r="C43" s="2" t="s">
        <v>33</v>
      </c>
      <c r="D43" s="8" t="s">
        <v>315</v>
      </c>
      <c r="E43" s="2">
        <v>42</v>
      </c>
      <c r="F43" s="2">
        <v>41.2</v>
      </c>
    </row>
    <row r="44" spans="1:6">
      <c r="A44" s="38"/>
      <c r="B44" s="54"/>
      <c r="C44" s="2" t="s">
        <v>26</v>
      </c>
      <c r="D44" s="8" t="s">
        <v>316</v>
      </c>
      <c r="E44" s="2">
        <v>12</v>
      </c>
      <c r="F44" s="2">
        <v>12</v>
      </c>
    </row>
    <row r="45" spans="1:6">
      <c r="A45" s="38"/>
      <c r="B45" s="54"/>
      <c r="C45" s="2" t="s">
        <v>27</v>
      </c>
      <c r="D45" s="8" t="s">
        <v>317</v>
      </c>
      <c r="E45" s="2">
        <v>8</v>
      </c>
      <c r="F45" s="2">
        <v>8</v>
      </c>
    </row>
    <row r="46" spans="1:6">
      <c r="A46" s="38"/>
      <c r="B46" s="54"/>
      <c r="C46" s="2" t="s">
        <v>28</v>
      </c>
      <c r="D46" s="8" t="s">
        <v>318</v>
      </c>
      <c r="E46" s="2">
        <v>7</v>
      </c>
      <c r="F46" s="2">
        <v>7</v>
      </c>
    </row>
    <row r="47" spans="1:6">
      <c r="A47" s="38"/>
      <c r="B47" s="54"/>
      <c r="C47" s="2" t="s">
        <v>29</v>
      </c>
      <c r="D47" s="8" t="s">
        <v>319</v>
      </c>
      <c r="E47" s="2">
        <v>9</v>
      </c>
      <c r="F47" s="2">
        <v>9</v>
      </c>
    </row>
    <row r="48" spans="1:6">
      <c r="A48" s="38"/>
      <c r="B48" s="54"/>
      <c r="C48" s="2" t="s">
        <v>36</v>
      </c>
      <c r="D48" s="8" t="s">
        <v>320</v>
      </c>
      <c r="E48" s="2">
        <v>8</v>
      </c>
      <c r="F48" s="2">
        <v>8</v>
      </c>
    </row>
    <row r="49" spans="1:6">
      <c r="A49" s="38"/>
      <c r="B49" s="54"/>
      <c r="C49" s="2" t="s">
        <v>35</v>
      </c>
      <c r="D49" s="8" t="s">
        <v>321</v>
      </c>
      <c r="E49" s="2">
        <v>8</v>
      </c>
      <c r="F49" s="2">
        <v>8</v>
      </c>
    </row>
    <row r="50" spans="1:6">
      <c r="A50" s="38"/>
      <c r="B50" s="54"/>
      <c r="C50" s="2" t="s">
        <v>34</v>
      </c>
      <c r="D50" s="8" t="s">
        <v>322</v>
      </c>
      <c r="E50" s="2">
        <v>6</v>
      </c>
      <c r="F50" s="2">
        <v>6</v>
      </c>
    </row>
    <row r="51" spans="1:6">
      <c r="A51" s="38"/>
      <c r="B51" s="54"/>
      <c r="C51" s="2" t="s">
        <v>32</v>
      </c>
      <c r="D51" s="8" t="s">
        <v>323</v>
      </c>
      <c r="E51" s="2">
        <v>7</v>
      </c>
      <c r="F51" s="2">
        <v>7</v>
      </c>
    </row>
    <row r="52" spans="1:6" ht="19.5" customHeight="1">
      <c r="A52" s="38"/>
      <c r="B52" s="48" t="s">
        <v>239</v>
      </c>
      <c r="C52" s="49"/>
      <c r="D52" s="50"/>
      <c r="E52" s="7">
        <f>SUM(E39:E51)</f>
        <v>214</v>
      </c>
      <c r="F52" s="7">
        <f>SUM(F39:F51)</f>
        <v>209.4</v>
      </c>
    </row>
    <row r="53" spans="1:6">
      <c r="A53" s="38"/>
      <c r="B53" s="3"/>
      <c r="C53" s="4"/>
      <c r="D53" s="10"/>
      <c r="E53" s="2"/>
      <c r="F53" s="2"/>
    </row>
    <row r="54" spans="1:6">
      <c r="A54" s="38"/>
      <c r="B54" s="43" t="s">
        <v>38</v>
      </c>
      <c r="C54" s="2"/>
      <c r="D54" s="2" t="s">
        <v>552</v>
      </c>
      <c r="E54" s="2">
        <v>72</v>
      </c>
      <c r="F54" s="2">
        <v>69.900000000000006</v>
      </c>
    </row>
    <row r="55" spans="1:6">
      <c r="A55" s="38"/>
      <c r="B55" s="44"/>
      <c r="C55" s="2" t="s">
        <v>45</v>
      </c>
      <c r="D55" s="2" t="s">
        <v>324</v>
      </c>
      <c r="E55" s="2">
        <v>7</v>
      </c>
      <c r="F55" s="2">
        <v>7</v>
      </c>
    </row>
    <row r="56" spans="1:6">
      <c r="A56" s="38"/>
      <c r="B56" s="44"/>
      <c r="C56" s="2" t="s">
        <v>44</v>
      </c>
      <c r="D56" s="2" t="s">
        <v>325</v>
      </c>
      <c r="E56" s="2">
        <v>8</v>
      </c>
      <c r="F56" s="2">
        <v>7.5</v>
      </c>
    </row>
    <row r="57" spans="1:6">
      <c r="A57" s="38"/>
      <c r="B57" s="44"/>
      <c r="C57" s="2" t="s">
        <v>46</v>
      </c>
      <c r="D57" s="2" t="s">
        <v>326</v>
      </c>
      <c r="E57" s="2">
        <v>6</v>
      </c>
      <c r="F57" s="2">
        <v>6</v>
      </c>
    </row>
    <row r="58" spans="1:6">
      <c r="A58" s="38"/>
      <c r="B58" s="44"/>
      <c r="C58" s="2" t="s">
        <v>39</v>
      </c>
      <c r="D58" s="2" t="s">
        <v>327</v>
      </c>
      <c r="E58" s="2">
        <v>12</v>
      </c>
      <c r="F58" s="2">
        <v>12</v>
      </c>
    </row>
    <row r="59" spans="1:6">
      <c r="A59" s="38"/>
      <c r="B59" s="44"/>
      <c r="C59" s="2" t="s">
        <v>40</v>
      </c>
      <c r="D59" s="2" t="s">
        <v>328</v>
      </c>
      <c r="E59" s="2">
        <v>9</v>
      </c>
      <c r="F59" s="2">
        <v>9</v>
      </c>
    </row>
    <row r="60" spans="1:6">
      <c r="A60" s="38"/>
      <c r="B60" s="44"/>
      <c r="C60" s="2" t="s">
        <v>49</v>
      </c>
      <c r="D60" s="2" t="s">
        <v>329</v>
      </c>
      <c r="E60" s="2">
        <v>6</v>
      </c>
      <c r="F60" s="2">
        <v>6</v>
      </c>
    </row>
    <row r="61" spans="1:6">
      <c r="A61" s="38"/>
      <c r="B61" s="44"/>
      <c r="C61" s="2" t="s">
        <v>47</v>
      </c>
      <c r="D61" s="2" t="s">
        <v>330</v>
      </c>
      <c r="E61" s="2">
        <v>6</v>
      </c>
      <c r="F61" s="2">
        <v>6</v>
      </c>
    </row>
    <row r="62" spans="1:6">
      <c r="A62" s="38"/>
      <c r="B62" s="44"/>
      <c r="C62" s="2" t="s">
        <v>50</v>
      </c>
      <c r="D62" s="2" t="s">
        <v>331</v>
      </c>
      <c r="E62" s="2">
        <v>7</v>
      </c>
      <c r="F62" s="2">
        <v>7</v>
      </c>
    </row>
    <row r="63" spans="1:6">
      <c r="A63" s="38"/>
      <c r="B63" s="44"/>
      <c r="C63" s="2" t="s">
        <v>43</v>
      </c>
      <c r="D63" s="2" t="s">
        <v>332</v>
      </c>
      <c r="E63" s="2">
        <v>24</v>
      </c>
      <c r="F63" s="2">
        <v>21.6</v>
      </c>
    </row>
    <row r="64" spans="1:6">
      <c r="A64" s="38"/>
      <c r="B64" s="44"/>
      <c r="C64" s="2" t="s">
        <v>41</v>
      </c>
      <c r="D64" s="2" t="s">
        <v>333</v>
      </c>
      <c r="E64" s="2">
        <v>8</v>
      </c>
      <c r="F64" s="2">
        <v>8</v>
      </c>
    </row>
    <row r="65" spans="1:6">
      <c r="A65" s="38"/>
      <c r="B65" s="44"/>
      <c r="C65" s="2" t="s">
        <v>48</v>
      </c>
      <c r="D65" s="2" t="s">
        <v>334</v>
      </c>
      <c r="E65" s="2">
        <v>22</v>
      </c>
      <c r="F65" s="2">
        <v>19.75</v>
      </c>
    </row>
    <row r="66" spans="1:6">
      <c r="A66" s="38"/>
      <c r="B66" s="44"/>
      <c r="C66" s="2" t="s">
        <v>292</v>
      </c>
      <c r="D66" s="2" t="s">
        <v>335</v>
      </c>
      <c r="E66" s="2">
        <v>7</v>
      </c>
      <c r="F66" s="2">
        <v>7</v>
      </c>
    </row>
    <row r="67" spans="1:6">
      <c r="A67" s="38"/>
      <c r="B67" s="44"/>
      <c r="C67" s="2" t="s">
        <v>42</v>
      </c>
      <c r="D67" s="2" t="s">
        <v>336</v>
      </c>
      <c r="E67" s="2">
        <v>12</v>
      </c>
      <c r="F67" s="2">
        <v>12</v>
      </c>
    </row>
    <row r="68" spans="1:6">
      <c r="A68" s="38"/>
      <c r="B68" s="41" t="s">
        <v>240</v>
      </c>
      <c r="C68" s="42"/>
      <c r="D68" s="42"/>
      <c r="E68" s="7">
        <f>SUM(E54:E67)</f>
        <v>206</v>
      </c>
      <c r="F68" s="7">
        <f>SUM(F54:F67)</f>
        <v>198.75</v>
      </c>
    </row>
    <row r="69" spans="1:6">
      <c r="A69" s="38"/>
      <c r="B69" s="3"/>
      <c r="C69" s="4"/>
      <c r="D69" s="10"/>
      <c r="E69" s="2"/>
      <c r="F69" s="2"/>
    </row>
    <row r="70" spans="1:6">
      <c r="A70" s="38"/>
      <c r="B70" s="43" t="s">
        <v>51</v>
      </c>
      <c r="C70" s="11"/>
      <c r="D70" s="2" t="s">
        <v>553</v>
      </c>
      <c r="E70" s="2">
        <v>173</v>
      </c>
      <c r="F70" s="2">
        <v>168.4</v>
      </c>
    </row>
    <row r="71" spans="1:6">
      <c r="A71" s="38"/>
      <c r="B71" s="44"/>
      <c r="C71" s="11" t="s">
        <v>52</v>
      </c>
      <c r="D71" s="2" t="s">
        <v>337</v>
      </c>
      <c r="E71" s="2">
        <v>21</v>
      </c>
      <c r="F71" s="2">
        <v>21</v>
      </c>
    </row>
    <row r="72" spans="1:6">
      <c r="A72" s="38"/>
      <c r="B72" s="44"/>
      <c r="C72" s="11" t="s">
        <v>255</v>
      </c>
      <c r="D72" s="2" t="s">
        <v>338</v>
      </c>
      <c r="E72" s="2">
        <v>20</v>
      </c>
      <c r="F72" s="2">
        <v>20</v>
      </c>
    </row>
    <row r="73" spans="1:6">
      <c r="A73" s="38"/>
      <c r="B73" s="44"/>
      <c r="C73" s="11" t="s">
        <v>256</v>
      </c>
      <c r="D73" s="2" t="s">
        <v>339</v>
      </c>
      <c r="E73" s="2">
        <v>13</v>
      </c>
      <c r="F73" s="2">
        <v>13</v>
      </c>
    </row>
    <row r="74" spans="1:6">
      <c r="A74" s="38"/>
      <c r="B74" s="44"/>
      <c r="C74" s="11" t="s">
        <v>53</v>
      </c>
      <c r="D74" s="2" t="s">
        <v>340</v>
      </c>
      <c r="E74" s="2">
        <v>7</v>
      </c>
      <c r="F74" s="2">
        <v>7</v>
      </c>
    </row>
    <row r="75" spans="1:6">
      <c r="A75" s="38"/>
      <c r="B75" s="44"/>
      <c r="C75" s="11" t="s">
        <v>55</v>
      </c>
      <c r="D75" s="2" t="s">
        <v>341</v>
      </c>
      <c r="E75" s="2">
        <v>14</v>
      </c>
      <c r="F75" s="2">
        <v>14</v>
      </c>
    </row>
    <row r="76" spans="1:6">
      <c r="A76" s="38"/>
      <c r="B76" s="44"/>
      <c r="C76" s="11" t="s">
        <v>56</v>
      </c>
      <c r="D76" s="2" t="s">
        <v>342</v>
      </c>
      <c r="E76" s="2">
        <v>8</v>
      </c>
      <c r="F76" s="2">
        <v>8</v>
      </c>
    </row>
    <row r="77" spans="1:6">
      <c r="A77" s="38"/>
      <c r="B77" s="44"/>
      <c r="C77" s="11" t="s">
        <v>57</v>
      </c>
      <c r="D77" s="2" t="s">
        <v>343</v>
      </c>
      <c r="E77" s="2">
        <v>7</v>
      </c>
      <c r="F77" s="2">
        <v>7</v>
      </c>
    </row>
    <row r="78" spans="1:6" ht="14.25" customHeight="1">
      <c r="A78" s="38"/>
      <c r="B78" s="44"/>
      <c r="C78" s="11" t="s">
        <v>257</v>
      </c>
      <c r="D78" s="2" t="s">
        <v>344</v>
      </c>
      <c r="E78" s="2">
        <v>11</v>
      </c>
      <c r="F78" s="2">
        <v>11</v>
      </c>
    </row>
    <row r="79" spans="1:6" ht="14.25" customHeight="1">
      <c r="A79" s="38"/>
      <c r="B79" s="44"/>
      <c r="C79" s="11" t="s">
        <v>58</v>
      </c>
      <c r="D79" s="2" t="s">
        <v>345</v>
      </c>
      <c r="E79" s="2">
        <v>20</v>
      </c>
      <c r="F79" s="2">
        <v>20</v>
      </c>
    </row>
    <row r="80" spans="1:6">
      <c r="A80" s="38"/>
      <c r="B80" s="44"/>
      <c r="C80" s="11" t="s">
        <v>54</v>
      </c>
      <c r="D80" s="2" t="s">
        <v>346</v>
      </c>
      <c r="E80" s="2">
        <v>8</v>
      </c>
      <c r="F80" s="2">
        <v>8</v>
      </c>
    </row>
    <row r="81" spans="1:6">
      <c r="A81" s="38"/>
      <c r="B81" s="44"/>
      <c r="C81" s="11" t="s">
        <v>59</v>
      </c>
      <c r="D81" s="2" t="s">
        <v>347</v>
      </c>
      <c r="E81" s="2">
        <v>10</v>
      </c>
      <c r="F81" s="2">
        <v>10</v>
      </c>
    </row>
    <row r="82" spans="1:6">
      <c r="A82" s="38"/>
      <c r="B82" s="44"/>
      <c r="C82" s="11" t="s">
        <v>60</v>
      </c>
      <c r="D82" s="2" t="s">
        <v>348</v>
      </c>
      <c r="E82" s="2">
        <v>8</v>
      </c>
      <c r="F82" s="2">
        <v>8</v>
      </c>
    </row>
    <row r="83" spans="1:6">
      <c r="A83" s="38"/>
      <c r="B83" s="41" t="s">
        <v>241</v>
      </c>
      <c r="C83" s="42"/>
      <c r="D83" s="42"/>
      <c r="E83" s="7">
        <f>SUM(E70:E82)</f>
        <v>320</v>
      </c>
      <c r="F83" s="7">
        <f>SUM(F70:F82)</f>
        <v>315.39999999999998</v>
      </c>
    </row>
    <row r="84" spans="1:6">
      <c r="A84" s="38"/>
      <c r="B84" s="3"/>
      <c r="C84" s="4"/>
      <c r="D84" s="10"/>
      <c r="E84" s="2"/>
      <c r="F84" s="2"/>
    </row>
    <row r="85" spans="1:6">
      <c r="A85" s="38"/>
      <c r="B85" s="43" t="s">
        <v>61</v>
      </c>
      <c r="C85" s="12"/>
      <c r="D85" s="2" t="s">
        <v>554</v>
      </c>
      <c r="E85" s="2">
        <v>174</v>
      </c>
      <c r="F85" s="2">
        <v>170.625</v>
      </c>
    </row>
    <row r="86" spans="1:6">
      <c r="A86" s="38"/>
      <c r="B86" s="44"/>
      <c r="C86" s="13" t="s">
        <v>73</v>
      </c>
      <c r="D86" s="2" t="s">
        <v>360</v>
      </c>
      <c r="E86" s="2">
        <v>15</v>
      </c>
      <c r="F86" s="2">
        <v>15</v>
      </c>
    </row>
    <row r="87" spans="1:6">
      <c r="A87" s="38"/>
      <c r="B87" s="44"/>
      <c r="C87" s="14" t="s">
        <v>74</v>
      </c>
      <c r="D87" s="2" t="s">
        <v>361</v>
      </c>
      <c r="E87" s="2">
        <v>18</v>
      </c>
      <c r="F87" s="2">
        <v>17.375</v>
      </c>
    </row>
    <row r="88" spans="1:6">
      <c r="A88" s="38"/>
      <c r="B88" s="44"/>
      <c r="C88" s="14" t="s">
        <v>75</v>
      </c>
      <c r="D88" s="2" t="s">
        <v>362</v>
      </c>
      <c r="E88" s="2">
        <v>15</v>
      </c>
      <c r="F88" s="2">
        <v>15</v>
      </c>
    </row>
    <row r="89" spans="1:6">
      <c r="A89" s="38"/>
      <c r="B89" s="44"/>
      <c r="C89" s="14" t="s">
        <v>69</v>
      </c>
      <c r="D89" s="2" t="s">
        <v>363</v>
      </c>
      <c r="E89" s="2">
        <v>14</v>
      </c>
      <c r="F89" s="2">
        <v>14</v>
      </c>
    </row>
    <row r="90" spans="1:6">
      <c r="A90" s="38"/>
      <c r="B90" s="44"/>
      <c r="C90" s="15" t="s">
        <v>259</v>
      </c>
      <c r="D90" s="2" t="s">
        <v>364</v>
      </c>
      <c r="E90" s="2">
        <v>18</v>
      </c>
      <c r="F90" s="2">
        <v>18</v>
      </c>
    </row>
    <row r="91" spans="1:6">
      <c r="A91" s="38"/>
      <c r="B91" s="44"/>
      <c r="C91" s="14" t="s">
        <v>62</v>
      </c>
      <c r="D91" s="2" t="s">
        <v>365</v>
      </c>
      <c r="E91" s="2">
        <v>15</v>
      </c>
      <c r="F91" s="2">
        <v>15</v>
      </c>
    </row>
    <row r="92" spans="1:6">
      <c r="A92" s="38"/>
      <c r="B92" s="44"/>
      <c r="C92" s="14" t="s">
        <v>63</v>
      </c>
      <c r="D92" s="2" t="s">
        <v>366</v>
      </c>
      <c r="E92" s="2">
        <v>17</v>
      </c>
      <c r="F92" s="2">
        <v>17</v>
      </c>
    </row>
    <row r="93" spans="1:6">
      <c r="A93" s="38"/>
      <c r="B93" s="44"/>
      <c r="C93" s="14" t="s">
        <v>68</v>
      </c>
      <c r="D93" s="2" t="s">
        <v>367</v>
      </c>
      <c r="E93" s="2">
        <v>74</v>
      </c>
      <c r="F93" s="2">
        <v>72.2</v>
      </c>
    </row>
    <row r="94" spans="1:6">
      <c r="A94" s="38"/>
      <c r="B94" s="44"/>
      <c r="C94" s="14" t="s">
        <v>70</v>
      </c>
      <c r="D94" s="2" t="s">
        <v>368</v>
      </c>
      <c r="E94" s="2">
        <v>28</v>
      </c>
      <c r="F94" s="2">
        <v>28</v>
      </c>
    </row>
    <row r="95" spans="1:6">
      <c r="A95" s="38"/>
      <c r="B95" s="44"/>
      <c r="C95" s="14" t="s">
        <v>67</v>
      </c>
      <c r="D95" s="2" t="s">
        <v>369</v>
      </c>
      <c r="E95" s="2">
        <v>6</v>
      </c>
      <c r="F95" s="2">
        <v>6</v>
      </c>
    </row>
    <row r="96" spans="1:6">
      <c r="A96" s="38"/>
      <c r="B96" s="44"/>
      <c r="C96" s="14" t="s">
        <v>64</v>
      </c>
      <c r="D96" s="2" t="s">
        <v>370</v>
      </c>
      <c r="E96" s="2">
        <v>16</v>
      </c>
      <c r="F96" s="2">
        <v>16</v>
      </c>
    </row>
    <row r="97" spans="1:6">
      <c r="A97" s="38"/>
      <c r="B97" s="44"/>
      <c r="C97" s="14" t="s">
        <v>66</v>
      </c>
      <c r="D97" s="2" t="s">
        <v>371</v>
      </c>
      <c r="E97" s="2">
        <v>13</v>
      </c>
      <c r="F97" s="2">
        <v>13</v>
      </c>
    </row>
    <row r="98" spans="1:6">
      <c r="A98" s="38"/>
      <c r="B98" s="44"/>
      <c r="C98" s="14" t="s">
        <v>72</v>
      </c>
      <c r="D98" s="2" t="s">
        <v>372</v>
      </c>
      <c r="E98" s="2">
        <v>67</v>
      </c>
      <c r="F98" s="2">
        <v>66</v>
      </c>
    </row>
    <row r="99" spans="1:6">
      <c r="A99" s="38"/>
      <c r="B99" s="44"/>
      <c r="C99" s="14" t="s">
        <v>76</v>
      </c>
      <c r="D99" s="2" t="s">
        <v>373</v>
      </c>
      <c r="E99" s="2">
        <v>14</v>
      </c>
      <c r="F99" s="2">
        <v>14</v>
      </c>
    </row>
    <row r="100" spans="1:6">
      <c r="A100" s="38"/>
      <c r="B100" s="44"/>
      <c r="C100" s="14" t="s">
        <v>258</v>
      </c>
      <c r="D100" s="2" t="s">
        <v>374</v>
      </c>
      <c r="E100" s="2">
        <v>15</v>
      </c>
      <c r="F100" s="2">
        <v>15</v>
      </c>
    </row>
    <row r="101" spans="1:6">
      <c r="A101" s="38"/>
      <c r="B101" s="44"/>
      <c r="C101" s="14" t="s">
        <v>65</v>
      </c>
      <c r="D101" s="2" t="s">
        <v>375</v>
      </c>
      <c r="E101" s="2">
        <v>9</v>
      </c>
      <c r="F101" s="2">
        <v>9</v>
      </c>
    </row>
    <row r="102" spans="1:6">
      <c r="A102" s="38"/>
      <c r="B102" s="44"/>
      <c r="C102" s="16" t="s">
        <v>71</v>
      </c>
      <c r="D102" s="2" t="s">
        <v>376</v>
      </c>
      <c r="E102" s="2">
        <v>6</v>
      </c>
      <c r="F102" s="2">
        <v>6</v>
      </c>
    </row>
    <row r="103" spans="1:6">
      <c r="A103" s="38"/>
      <c r="B103" s="41" t="s">
        <v>242</v>
      </c>
      <c r="C103" s="42"/>
      <c r="D103" s="42"/>
      <c r="E103" s="7">
        <f>SUM(E85:E102)</f>
        <v>534</v>
      </c>
      <c r="F103" s="7">
        <f>SUM(F85:F102)</f>
        <v>527.20000000000005</v>
      </c>
    </row>
    <row r="104" spans="1:6">
      <c r="A104" s="38"/>
      <c r="B104" s="3"/>
      <c r="C104" s="4"/>
      <c r="D104" s="10"/>
      <c r="E104" s="2"/>
      <c r="F104" s="2"/>
    </row>
    <row r="105" spans="1:6">
      <c r="A105" s="38"/>
      <c r="B105" s="43" t="s">
        <v>77</v>
      </c>
      <c r="C105" s="4"/>
      <c r="D105" s="2" t="s">
        <v>555</v>
      </c>
      <c r="E105" s="2">
        <v>67</v>
      </c>
      <c r="F105" s="2">
        <v>64.25</v>
      </c>
    </row>
    <row r="106" spans="1:6">
      <c r="A106" s="38"/>
      <c r="B106" s="44"/>
      <c r="C106" s="17" t="s">
        <v>83</v>
      </c>
      <c r="D106" s="2" t="s">
        <v>349</v>
      </c>
      <c r="E106" s="2">
        <v>6</v>
      </c>
      <c r="F106" s="2">
        <v>6</v>
      </c>
    </row>
    <row r="107" spans="1:6">
      <c r="A107" s="38"/>
      <c r="B107" s="44"/>
      <c r="C107" s="15" t="s">
        <v>81</v>
      </c>
      <c r="D107" s="2" t="s">
        <v>350</v>
      </c>
      <c r="E107" s="2">
        <v>4</v>
      </c>
      <c r="F107" s="2">
        <v>4</v>
      </c>
    </row>
    <row r="108" spans="1:6">
      <c r="A108" s="38"/>
      <c r="B108" s="44"/>
      <c r="C108" s="15" t="s">
        <v>260</v>
      </c>
      <c r="D108" s="2" t="s">
        <v>351</v>
      </c>
      <c r="E108" s="2">
        <v>5</v>
      </c>
      <c r="F108" s="2">
        <v>5</v>
      </c>
    </row>
    <row r="109" spans="1:6">
      <c r="A109" s="38"/>
      <c r="B109" s="44"/>
      <c r="C109" s="15" t="s">
        <v>78</v>
      </c>
      <c r="D109" s="2" t="s">
        <v>352</v>
      </c>
      <c r="E109" s="2">
        <v>10</v>
      </c>
      <c r="F109" s="2">
        <v>10</v>
      </c>
    </row>
    <row r="110" spans="1:6">
      <c r="A110" s="38"/>
      <c r="B110" s="44"/>
      <c r="C110" s="15" t="s">
        <v>84</v>
      </c>
      <c r="D110" s="2" t="s">
        <v>353</v>
      </c>
      <c r="E110" s="2">
        <v>9</v>
      </c>
      <c r="F110" s="2">
        <v>9</v>
      </c>
    </row>
    <row r="111" spans="1:6">
      <c r="A111" s="38"/>
      <c r="B111" s="44"/>
      <c r="C111" s="15" t="s">
        <v>79</v>
      </c>
      <c r="D111" s="2" t="s">
        <v>354</v>
      </c>
      <c r="E111" s="2">
        <v>5</v>
      </c>
      <c r="F111" s="2">
        <v>5</v>
      </c>
    </row>
    <row r="112" spans="1:6">
      <c r="A112" s="38"/>
      <c r="B112" s="44"/>
      <c r="C112" s="15" t="s">
        <v>85</v>
      </c>
      <c r="D112" s="2" t="s">
        <v>355</v>
      </c>
      <c r="E112" s="2">
        <v>7</v>
      </c>
      <c r="F112" s="2">
        <v>7</v>
      </c>
    </row>
    <row r="113" spans="1:6">
      <c r="A113" s="38"/>
      <c r="B113" s="44"/>
      <c r="C113" s="15" t="s">
        <v>261</v>
      </c>
      <c r="D113" s="2" t="s">
        <v>356</v>
      </c>
      <c r="E113" s="2">
        <v>11</v>
      </c>
      <c r="F113" s="2">
        <v>11</v>
      </c>
    </row>
    <row r="114" spans="1:6">
      <c r="A114" s="38"/>
      <c r="B114" s="44"/>
      <c r="C114" s="15" t="s">
        <v>80</v>
      </c>
      <c r="D114" s="2" t="s">
        <v>357</v>
      </c>
      <c r="E114" s="2">
        <v>24</v>
      </c>
      <c r="F114" s="2">
        <v>22.75</v>
      </c>
    </row>
    <row r="115" spans="1:6">
      <c r="A115" s="38"/>
      <c r="B115" s="44"/>
      <c r="C115" s="15" t="s">
        <v>82</v>
      </c>
      <c r="D115" s="2" t="s">
        <v>358</v>
      </c>
      <c r="E115" s="2">
        <v>5</v>
      </c>
      <c r="F115" s="2">
        <v>5</v>
      </c>
    </row>
    <row r="116" spans="1:6">
      <c r="A116" s="38"/>
      <c r="B116" s="44"/>
      <c r="C116" s="18" t="s">
        <v>86</v>
      </c>
      <c r="D116" s="2" t="s">
        <v>359</v>
      </c>
      <c r="E116" s="2">
        <v>5</v>
      </c>
      <c r="F116" s="2">
        <v>5</v>
      </c>
    </row>
    <row r="117" spans="1:6">
      <c r="A117" s="38"/>
      <c r="B117" s="41" t="s">
        <v>243</v>
      </c>
      <c r="C117" s="42"/>
      <c r="D117" s="42"/>
      <c r="E117" s="7">
        <f>SUM(E105:E116)</f>
        <v>158</v>
      </c>
      <c r="F117" s="7">
        <f>SUM(F105:F116)</f>
        <v>154</v>
      </c>
    </row>
    <row r="118" spans="1:6">
      <c r="A118" s="38"/>
      <c r="B118" s="3"/>
      <c r="C118" s="4"/>
      <c r="D118" s="10"/>
      <c r="E118" s="2"/>
      <c r="F118" s="2"/>
    </row>
    <row r="119" spans="1:6">
      <c r="A119" s="38"/>
      <c r="B119" s="51" t="s">
        <v>87</v>
      </c>
      <c r="C119" s="4"/>
      <c r="D119" s="2" t="s">
        <v>556</v>
      </c>
      <c r="E119" s="2">
        <v>186</v>
      </c>
      <c r="F119" s="2">
        <v>184.25</v>
      </c>
    </row>
    <row r="120" spans="1:6">
      <c r="A120" s="38"/>
      <c r="B120" s="52"/>
      <c r="C120" s="17" t="s">
        <v>88</v>
      </c>
      <c r="D120" s="2" t="s">
        <v>377</v>
      </c>
      <c r="E120" s="2">
        <v>12</v>
      </c>
      <c r="F120" s="2">
        <v>12</v>
      </c>
    </row>
    <row r="121" spans="1:6">
      <c r="A121" s="38"/>
      <c r="B121" s="52"/>
      <c r="C121" s="14" t="s">
        <v>102</v>
      </c>
      <c r="D121" s="2" t="s">
        <v>378</v>
      </c>
      <c r="E121" s="2">
        <v>26</v>
      </c>
      <c r="F121" s="2">
        <v>26</v>
      </c>
    </row>
    <row r="122" spans="1:6">
      <c r="A122" s="38"/>
      <c r="B122" s="52"/>
      <c r="C122" s="15" t="s">
        <v>98</v>
      </c>
      <c r="D122" s="2" t="s">
        <v>379</v>
      </c>
      <c r="E122" s="2">
        <v>83</v>
      </c>
      <c r="F122" s="2">
        <v>82.75</v>
      </c>
    </row>
    <row r="123" spans="1:6">
      <c r="A123" s="38"/>
      <c r="B123" s="52"/>
      <c r="C123" s="14" t="s">
        <v>89</v>
      </c>
      <c r="D123" s="2" t="s">
        <v>380</v>
      </c>
      <c r="E123" s="2">
        <v>12</v>
      </c>
      <c r="F123" s="2">
        <v>12</v>
      </c>
    </row>
    <row r="124" spans="1:6">
      <c r="A124" s="38"/>
      <c r="B124" s="52"/>
      <c r="C124" s="15" t="s">
        <v>99</v>
      </c>
      <c r="D124" s="2" t="s">
        <v>381</v>
      </c>
      <c r="E124" s="2">
        <v>21</v>
      </c>
      <c r="F124" s="2">
        <v>21</v>
      </c>
    </row>
    <row r="125" spans="1:6">
      <c r="A125" s="38"/>
      <c r="B125" s="52"/>
      <c r="C125" s="14" t="s">
        <v>90</v>
      </c>
      <c r="D125" s="2" t="s">
        <v>382</v>
      </c>
      <c r="E125" s="2">
        <v>14</v>
      </c>
      <c r="F125" s="2">
        <v>14</v>
      </c>
    </row>
    <row r="126" spans="1:6">
      <c r="A126" s="38"/>
      <c r="B126" s="52"/>
      <c r="C126" s="14" t="s">
        <v>91</v>
      </c>
      <c r="D126" s="2" t="s">
        <v>383</v>
      </c>
      <c r="E126" s="2">
        <v>7</v>
      </c>
      <c r="F126" s="2">
        <v>7</v>
      </c>
    </row>
    <row r="127" spans="1:6">
      <c r="A127" s="38"/>
      <c r="B127" s="52"/>
      <c r="C127" s="14" t="s">
        <v>105</v>
      </c>
      <c r="D127" s="2" t="s">
        <v>384</v>
      </c>
      <c r="E127" s="2">
        <v>17</v>
      </c>
      <c r="F127" s="2">
        <v>17</v>
      </c>
    </row>
    <row r="128" spans="1:6">
      <c r="A128" s="38"/>
      <c r="B128" s="52"/>
      <c r="C128" s="14" t="s">
        <v>92</v>
      </c>
      <c r="D128" s="2" t="s">
        <v>385</v>
      </c>
      <c r="E128" s="2">
        <v>24</v>
      </c>
      <c r="F128" s="2">
        <v>24</v>
      </c>
    </row>
    <row r="129" spans="1:6">
      <c r="A129" s="38"/>
      <c r="B129" s="52"/>
      <c r="C129" s="15" t="s">
        <v>264</v>
      </c>
      <c r="D129" s="2" t="s">
        <v>386</v>
      </c>
      <c r="E129" s="2">
        <v>17</v>
      </c>
      <c r="F129" s="2">
        <v>17</v>
      </c>
    </row>
    <row r="130" spans="1:6">
      <c r="A130" s="38"/>
      <c r="B130" s="52"/>
      <c r="C130" s="15" t="s">
        <v>93</v>
      </c>
      <c r="D130" s="2" t="s">
        <v>387</v>
      </c>
      <c r="E130" s="2">
        <v>15</v>
      </c>
      <c r="F130" s="2">
        <v>15</v>
      </c>
    </row>
    <row r="131" spans="1:6">
      <c r="A131" s="38"/>
      <c r="B131" s="52"/>
      <c r="C131" s="15" t="s">
        <v>103</v>
      </c>
      <c r="D131" s="2" t="s">
        <v>388</v>
      </c>
      <c r="E131" s="2">
        <v>24</v>
      </c>
      <c r="F131" s="2">
        <v>24</v>
      </c>
    </row>
    <row r="132" spans="1:6">
      <c r="A132" s="38"/>
      <c r="B132" s="52"/>
      <c r="C132" s="15" t="s">
        <v>94</v>
      </c>
      <c r="D132" s="2" t="s">
        <v>389</v>
      </c>
      <c r="E132" s="2">
        <v>19</v>
      </c>
      <c r="F132" s="2">
        <v>19</v>
      </c>
    </row>
    <row r="133" spans="1:6">
      <c r="A133" s="38"/>
      <c r="B133" s="52"/>
      <c r="C133" s="14" t="s">
        <v>104</v>
      </c>
      <c r="D133" s="2" t="s">
        <v>390</v>
      </c>
      <c r="E133" s="2">
        <v>11</v>
      </c>
      <c r="F133" s="2">
        <v>11</v>
      </c>
    </row>
    <row r="134" spans="1:6">
      <c r="A134" s="38"/>
      <c r="B134" s="52"/>
      <c r="C134" s="15" t="s">
        <v>95</v>
      </c>
      <c r="D134" s="2" t="s">
        <v>391</v>
      </c>
      <c r="E134" s="2">
        <v>12</v>
      </c>
      <c r="F134" s="2">
        <v>12</v>
      </c>
    </row>
    <row r="135" spans="1:6">
      <c r="A135" s="38"/>
      <c r="B135" s="52"/>
      <c r="C135" s="15" t="s">
        <v>96</v>
      </c>
      <c r="D135" s="2" t="s">
        <v>392</v>
      </c>
      <c r="E135" s="2">
        <v>15</v>
      </c>
      <c r="F135" s="2">
        <v>15</v>
      </c>
    </row>
    <row r="136" spans="1:6">
      <c r="A136" s="38"/>
      <c r="B136" s="52"/>
      <c r="C136" s="15" t="s">
        <v>97</v>
      </c>
      <c r="D136" s="2" t="s">
        <v>393</v>
      </c>
      <c r="E136" s="2">
        <v>10</v>
      </c>
      <c r="F136" s="2">
        <v>10</v>
      </c>
    </row>
    <row r="137" spans="1:6">
      <c r="A137" s="38"/>
      <c r="B137" s="52"/>
      <c r="C137" s="15" t="s">
        <v>100</v>
      </c>
      <c r="D137" s="2" t="s">
        <v>394</v>
      </c>
      <c r="E137" s="2">
        <v>25</v>
      </c>
      <c r="F137" s="2">
        <v>25</v>
      </c>
    </row>
    <row r="138" spans="1:6">
      <c r="A138" s="38"/>
      <c r="B138" s="52"/>
      <c r="C138" s="19" t="s">
        <v>262</v>
      </c>
      <c r="D138" s="2" t="s">
        <v>395</v>
      </c>
      <c r="E138" s="2">
        <v>51</v>
      </c>
      <c r="F138" s="2">
        <v>50</v>
      </c>
    </row>
    <row r="139" spans="1:6">
      <c r="A139" s="38"/>
      <c r="B139" s="52"/>
      <c r="C139" s="14" t="s">
        <v>263</v>
      </c>
      <c r="D139" s="2" t="s">
        <v>396</v>
      </c>
      <c r="E139" s="2">
        <v>67</v>
      </c>
      <c r="F139" s="2">
        <v>66</v>
      </c>
    </row>
    <row r="140" spans="1:6">
      <c r="A140" s="38"/>
      <c r="B140" s="52"/>
      <c r="C140" s="14" t="s">
        <v>106</v>
      </c>
      <c r="D140" s="2" t="s">
        <v>397</v>
      </c>
      <c r="E140" s="2">
        <v>8</v>
      </c>
      <c r="F140" s="2">
        <v>8</v>
      </c>
    </row>
    <row r="141" spans="1:6">
      <c r="A141" s="38"/>
      <c r="B141" s="53"/>
      <c r="C141" s="18" t="s">
        <v>101</v>
      </c>
      <c r="D141" s="2" t="s">
        <v>398</v>
      </c>
      <c r="E141" s="2">
        <v>34</v>
      </c>
      <c r="F141" s="2">
        <v>34</v>
      </c>
    </row>
    <row r="142" spans="1:6">
      <c r="A142" s="38"/>
      <c r="B142" s="45" t="s">
        <v>252</v>
      </c>
      <c r="C142" s="46"/>
      <c r="D142" s="47"/>
      <c r="E142" s="7">
        <f>SUM(E119:E141)</f>
        <v>710</v>
      </c>
      <c r="F142" s="7">
        <f>SUM(F119:F141)</f>
        <v>706</v>
      </c>
    </row>
    <row r="143" spans="1:6">
      <c r="A143" s="38"/>
      <c r="B143" s="3"/>
      <c r="C143" s="4"/>
      <c r="D143" s="10"/>
      <c r="E143" s="2"/>
      <c r="F143" s="2"/>
    </row>
    <row r="144" spans="1:6">
      <c r="A144" s="38"/>
      <c r="B144" s="43" t="s">
        <v>107</v>
      </c>
      <c r="C144" s="2"/>
      <c r="D144" s="2" t="s">
        <v>557</v>
      </c>
      <c r="E144" s="2">
        <v>86</v>
      </c>
      <c r="F144" s="2">
        <v>85.25</v>
      </c>
    </row>
    <row r="145" spans="1:6">
      <c r="A145" s="38"/>
      <c r="B145" s="44"/>
      <c r="C145" s="20" t="s">
        <v>113</v>
      </c>
      <c r="D145" s="2" t="s">
        <v>399</v>
      </c>
      <c r="E145" s="2">
        <v>12</v>
      </c>
      <c r="F145" s="2">
        <v>12</v>
      </c>
    </row>
    <row r="146" spans="1:6">
      <c r="A146" s="38"/>
      <c r="B146" s="44"/>
      <c r="C146" s="21" t="s">
        <v>108</v>
      </c>
      <c r="D146" s="2" t="s">
        <v>400</v>
      </c>
      <c r="E146" s="2">
        <v>11</v>
      </c>
      <c r="F146" s="2">
        <v>11</v>
      </c>
    </row>
    <row r="147" spans="1:6">
      <c r="A147" s="38"/>
      <c r="B147" s="44"/>
      <c r="C147" s="21" t="s">
        <v>122</v>
      </c>
      <c r="D147" s="2" t="s">
        <v>401</v>
      </c>
      <c r="E147" s="2">
        <v>16</v>
      </c>
      <c r="F147" s="2">
        <v>16</v>
      </c>
    </row>
    <row r="148" spans="1:6">
      <c r="A148" s="38"/>
      <c r="B148" s="44"/>
      <c r="C148" s="14" t="s">
        <v>118</v>
      </c>
      <c r="D148" s="2" t="s">
        <v>402</v>
      </c>
      <c r="E148" s="2">
        <v>15</v>
      </c>
      <c r="F148" s="2">
        <v>15</v>
      </c>
    </row>
    <row r="149" spans="1:6">
      <c r="A149" s="38"/>
      <c r="B149" s="44"/>
      <c r="C149" s="21" t="s">
        <v>267</v>
      </c>
      <c r="D149" s="2" t="s">
        <v>403</v>
      </c>
      <c r="E149" s="2">
        <v>16</v>
      </c>
      <c r="F149" s="2">
        <v>16</v>
      </c>
    </row>
    <row r="150" spans="1:6">
      <c r="A150" s="38"/>
      <c r="B150" s="44"/>
      <c r="C150" s="21" t="s">
        <v>265</v>
      </c>
      <c r="D150" s="2" t="s">
        <v>404</v>
      </c>
      <c r="E150" s="2">
        <v>16</v>
      </c>
      <c r="F150" s="2">
        <v>16</v>
      </c>
    </row>
    <row r="151" spans="1:6">
      <c r="A151" s="38"/>
      <c r="B151" s="44"/>
      <c r="C151" s="14" t="s">
        <v>114</v>
      </c>
      <c r="D151" s="2" t="s">
        <v>405</v>
      </c>
      <c r="E151" s="2">
        <v>13</v>
      </c>
      <c r="F151" s="2">
        <v>13</v>
      </c>
    </row>
    <row r="152" spans="1:6">
      <c r="A152" s="38"/>
      <c r="B152" s="44"/>
      <c r="C152" s="14" t="s">
        <v>119</v>
      </c>
      <c r="D152" s="2" t="s">
        <v>406</v>
      </c>
      <c r="E152" s="2">
        <v>12</v>
      </c>
      <c r="F152" s="2">
        <v>12</v>
      </c>
    </row>
    <row r="153" spans="1:6">
      <c r="A153" s="38"/>
      <c r="B153" s="44"/>
      <c r="C153" s="14" t="s">
        <v>115</v>
      </c>
      <c r="D153" s="2" t="s">
        <v>407</v>
      </c>
      <c r="E153" s="2">
        <v>24</v>
      </c>
      <c r="F153" s="2">
        <v>24</v>
      </c>
    </row>
    <row r="154" spans="1:6">
      <c r="A154" s="38"/>
      <c r="B154" s="44"/>
      <c r="C154" s="21" t="s">
        <v>268</v>
      </c>
      <c r="D154" s="2" t="s">
        <v>408</v>
      </c>
      <c r="E154" s="2">
        <v>13</v>
      </c>
      <c r="F154" s="2">
        <v>13</v>
      </c>
    </row>
    <row r="155" spans="1:6">
      <c r="A155" s="38"/>
      <c r="B155" s="44"/>
      <c r="C155" s="14" t="s">
        <v>116</v>
      </c>
      <c r="D155" s="2" t="s">
        <v>409</v>
      </c>
      <c r="E155" s="2">
        <v>16</v>
      </c>
      <c r="F155" s="2">
        <v>16</v>
      </c>
    </row>
    <row r="156" spans="1:6" ht="18.75" customHeight="1">
      <c r="A156" s="38"/>
      <c r="B156" s="44"/>
      <c r="C156" s="21" t="s">
        <v>111</v>
      </c>
      <c r="D156" s="2" t="s">
        <v>410</v>
      </c>
      <c r="E156" s="2">
        <v>15</v>
      </c>
      <c r="F156" s="2">
        <v>15</v>
      </c>
    </row>
    <row r="157" spans="1:6">
      <c r="A157" s="38"/>
      <c r="B157" s="44"/>
      <c r="C157" s="21" t="s">
        <v>266</v>
      </c>
      <c r="D157" s="2" t="s">
        <v>411</v>
      </c>
      <c r="E157" s="2">
        <v>27</v>
      </c>
      <c r="F157" s="2">
        <v>27</v>
      </c>
    </row>
    <row r="158" spans="1:6">
      <c r="A158" s="38"/>
      <c r="B158" s="44"/>
      <c r="C158" s="21" t="s">
        <v>112</v>
      </c>
      <c r="D158" s="2" t="s">
        <v>412</v>
      </c>
      <c r="E158" s="2">
        <v>13</v>
      </c>
      <c r="F158" s="2">
        <v>13</v>
      </c>
    </row>
    <row r="159" spans="1:6">
      <c r="A159" s="38"/>
      <c r="B159" s="44"/>
      <c r="C159" s="14" t="s">
        <v>110</v>
      </c>
      <c r="D159" s="2" t="s">
        <v>413</v>
      </c>
      <c r="E159" s="2">
        <v>68</v>
      </c>
      <c r="F159" s="2">
        <v>67</v>
      </c>
    </row>
    <row r="160" spans="1:6">
      <c r="A160" s="38"/>
      <c r="B160" s="44"/>
      <c r="C160" s="14" t="s">
        <v>120</v>
      </c>
      <c r="D160" s="2" t="s">
        <v>414</v>
      </c>
      <c r="E160" s="2">
        <v>17</v>
      </c>
      <c r="F160" s="2">
        <v>17</v>
      </c>
    </row>
    <row r="161" spans="1:6">
      <c r="A161" s="38"/>
      <c r="B161" s="44"/>
      <c r="C161" s="14" t="s">
        <v>121</v>
      </c>
      <c r="D161" s="2" t="s">
        <v>415</v>
      </c>
      <c r="E161" s="2">
        <v>9</v>
      </c>
      <c r="F161" s="2">
        <v>9</v>
      </c>
    </row>
    <row r="162" spans="1:6">
      <c r="A162" s="38"/>
      <c r="B162" s="44"/>
      <c r="C162" s="14" t="s">
        <v>117</v>
      </c>
      <c r="D162" s="2" t="s">
        <v>416</v>
      </c>
      <c r="E162" s="2">
        <v>67</v>
      </c>
      <c r="F162" s="2">
        <v>65.5</v>
      </c>
    </row>
    <row r="163" spans="1:6">
      <c r="A163" s="38"/>
      <c r="B163" s="44"/>
      <c r="C163" s="16" t="s">
        <v>109</v>
      </c>
      <c r="D163" s="2" t="s">
        <v>417</v>
      </c>
      <c r="E163" s="2">
        <v>13</v>
      </c>
      <c r="F163" s="2">
        <v>13</v>
      </c>
    </row>
    <row r="164" spans="1:6">
      <c r="A164" s="38"/>
      <c r="B164" s="41" t="s">
        <v>244</v>
      </c>
      <c r="C164" s="42"/>
      <c r="D164" s="42"/>
      <c r="E164" s="7">
        <f>SUM(E144:E163)</f>
        <v>479</v>
      </c>
      <c r="F164" s="7">
        <f>SUM(F144:F163)</f>
        <v>475.75</v>
      </c>
    </row>
    <row r="165" spans="1:6">
      <c r="A165" s="38"/>
      <c r="B165" s="3"/>
      <c r="C165" s="4"/>
      <c r="D165" s="10"/>
      <c r="E165" s="2"/>
      <c r="F165" s="2"/>
    </row>
    <row r="166" spans="1:6">
      <c r="A166" s="38"/>
      <c r="B166" s="43" t="s">
        <v>123</v>
      </c>
      <c r="C166" s="4"/>
      <c r="D166" s="2" t="s">
        <v>558</v>
      </c>
      <c r="E166" s="2">
        <v>107</v>
      </c>
      <c r="F166" s="2">
        <v>103.875</v>
      </c>
    </row>
    <row r="167" spans="1:6">
      <c r="A167" s="38"/>
      <c r="B167" s="44"/>
      <c r="C167" s="22" t="s">
        <v>124</v>
      </c>
      <c r="D167" s="2" t="s">
        <v>418</v>
      </c>
      <c r="E167" s="2">
        <v>6</v>
      </c>
      <c r="F167" s="2">
        <v>6</v>
      </c>
    </row>
    <row r="168" spans="1:6">
      <c r="A168" s="38"/>
      <c r="B168" s="44"/>
      <c r="C168" s="23" t="s">
        <v>270</v>
      </c>
      <c r="D168" s="2" t="s">
        <v>419</v>
      </c>
      <c r="E168" s="2">
        <v>8</v>
      </c>
      <c r="F168" s="2">
        <v>7.5</v>
      </c>
    </row>
    <row r="169" spans="1:6">
      <c r="A169" s="38"/>
      <c r="B169" s="44"/>
      <c r="C169" s="23" t="s">
        <v>135</v>
      </c>
      <c r="D169" s="2" t="s">
        <v>420</v>
      </c>
      <c r="E169" s="2">
        <v>10</v>
      </c>
      <c r="F169" s="2">
        <v>10</v>
      </c>
    </row>
    <row r="170" spans="1:6">
      <c r="A170" s="38"/>
      <c r="B170" s="44"/>
      <c r="C170" s="23" t="s">
        <v>136</v>
      </c>
      <c r="D170" s="2" t="s">
        <v>421</v>
      </c>
      <c r="E170" s="2">
        <v>11</v>
      </c>
      <c r="F170" s="2">
        <v>11</v>
      </c>
    </row>
    <row r="171" spans="1:6">
      <c r="A171" s="38"/>
      <c r="B171" s="44"/>
      <c r="C171" s="23" t="s">
        <v>125</v>
      </c>
      <c r="D171" s="2" t="s">
        <v>422</v>
      </c>
      <c r="E171" s="2">
        <v>11</v>
      </c>
      <c r="F171" s="2">
        <v>11</v>
      </c>
    </row>
    <row r="172" spans="1:6">
      <c r="A172" s="38"/>
      <c r="B172" s="44"/>
      <c r="C172" s="23" t="s">
        <v>126</v>
      </c>
      <c r="D172" s="2" t="s">
        <v>423</v>
      </c>
      <c r="E172" s="2">
        <v>7</v>
      </c>
      <c r="F172" s="2">
        <v>7</v>
      </c>
    </row>
    <row r="173" spans="1:6">
      <c r="A173" s="38"/>
      <c r="B173" s="44"/>
      <c r="C173" s="23" t="s">
        <v>127</v>
      </c>
      <c r="D173" s="2" t="s">
        <v>424</v>
      </c>
      <c r="E173" s="2">
        <v>10</v>
      </c>
      <c r="F173" s="2">
        <v>10</v>
      </c>
    </row>
    <row r="174" spans="1:6">
      <c r="A174" s="38"/>
      <c r="B174" s="44"/>
      <c r="C174" s="23" t="s">
        <v>128</v>
      </c>
      <c r="D174" s="2" t="s">
        <v>425</v>
      </c>
      <c r="E174" s="2">
        <v>6</v>
      </c>
      <c r="F174" s="2">
        <v>6</v>
      </c>
    </row>
    <row r="175" spans="1:6">
      <c r="A175" s="38"/>
      <c r="B175" s="44"/>
      <c r="C175" s="23" t="s">
        <v>129</v>
      </c>
      <c r="D175" s="2" t="s">
        <v>426</v>
      </c>
      <c r="E175" s="2">
        <v>8</v>
      </c>
      <c r="F175" s="2">
        <v>7.5</v>
      </c>
    </row>
    <row r="176" spans="1:6">
      <c r="A176" s="38"/>
      <c r="B176" s="44"/>
      <c r="C176" s="23" t="s">
        <v>130</v>
      </c>
      <c r="D176" s="2" t="s">
        <v>427</v>
      </c>
      <c r="E176" s="2">
        <v>6</v>
      </c>
      <c r="F176" s="2">
        <v>6</v>
      </c>
    </row>
    <row r="177" spans="1:6">
      <c r="A177" s="38"/>
      <c r="B177" s="44"/>
      <c r="C177" s="23" t="s">
        <v>271</v>
      </c>
      <c r="D177" s="2" t="s">
        <v>428</v>
      </c>
      <c r="E177" s="2">
        <v>10</v>
      </c>
      <c r="F177" s="2">
        <v>9.5</v>
      </c>
    </row>
    <row r="178" spans="1:6">
      <c r="A178" s="38"/>
      <c r="B178" s="44"/>
      <c r="C178" s="23" t="s">
        <v>134</v>
      </c>
      <c r="D178" s="2" t="s">
        <v>429</v>
      </c>
      <c r="E178" s="2">
        <v>8</v>
      </c>
      <c r="F178" s="2">
        <v>7.75</v>
      </c>
    </row>
    <row r="179" spans="1:6">
      <c r="A179" s="38"/>
      <c r="B179" s="44"/>
      <c r="C179" s="23" t="s">
        <v>131</v>
      </c>
      <c r="D179" s="2" t="s">
        <v>430</v>
      </c>
      <c r="E179" s="2">
        <v>7</v>
      </c>
      <c r="F179" s="2">
        <v>7</v>
      </c>
    </row>
    <row r="180" spans="1:6">
      <c r="A180" s="38"/>
      <c r="B180" s="44"/>
      <c r="C180" s="23" t="s">
        <v>132</v>
      </c>
      <c r="D180" s="2" t="s">
        <v>431</v>
      </c>
      <c r="E180" s="2">
        <v>10</v>
      </c>
      <c r="F180" s="2">
        <v>10</v>
      </c>
    </row>
    <row r="181" spans="1:6">
      <c r="A181" s="38"/>
      <c r="B181" s="44"/>
      <c r="C181" s="23" t="s">
        <v>269</v>
      </c>
      <c r="D181" s="2" t="s">
        <v>432</v>
      </c>
      <c r="E181" s="2">
        <v>7</v>
      </c>
      <c r="F181" s="2">
        <v>7</v>
      </c>
    </row>
    <row r="182" spans="1:6">
      <c r="A182" s="38"/>
      <c r="B182" s="44"/>
      <c r="C182" s="24" t="s">
        <v>133</v>
      </c>
      <c r="D182" s="2" t="s">
        <v>433</v>
      </c>
      <c r="E182" s="2">
        <v>10</v>
      </c>
      <c r="F182" s="2">
        <v>10</v>
      </c>
    </row>
    <row r="183" spans="1:6">
      <c r="A183" s="38"/>
      <c r="B183" s="41" t="s">
        <v>245</v>
      </c>
      <c r="C183" s="42"/>
      <c r="D183" s="42"/>
      <c r="E183" s="7">
        <f>SUM(E166:E182)</f>
        <v>242</v>
      </c>
      <c r="F183" s="7">
        <f>SUM(F166:F182)</f>
        <v>237.125</v>
      </c>
    </row>
    <row r="184" spans="1:6">
      <c r="A184" s="38"/>
      <c r="B184" s="3"/>
      <c r="C184" s="4"/>
      <c r="D184" s="10"/>
      <c r="E184" s="2"/>
      <c r="F184" s="2"/>
    </row>
    <row r="185" spans="1:6">
      <c r="A185" s="38"/>
      <c r="B185" s="43" t="s">
        <v>137</v>
      </c>
      <c r="C185" s="2"/>
      <c r="D185" s="2" t="s">
        <v>559</v>
      </c>
      <c r="E185" s="2">
        <v>86</v>
      </c>
      <c r="F185" s="2">
        <v>82.5</v>
      </c>
    </row>
    <row r="186" spans="1:6">
      <c r="A186" s="38"/>
      <c r="B186" s="44"/>
      <c r="C186" s="2" t="s">
        <v>138</v>
      </c>
      <c r="D186" s="2" t="s">
        <v>434</v>
      </c>
      <c r="E186" s="2">
        <v>7</v>
      </c>
      <c r="F186" s="2">
        <v>7</v>
      </c>
    </row>
    <row r="187" spans="1:6">
      <c r="A187" s="38"/>
      <c r="B187" s="44"/>
      <c r="C187" s="2" t="s">
        <v>139</v>
      </c>
      <c r="D187" s="2" t="s">
        <v>435</v>
      </c>
      <c r="E187" s="2">
        <v>14</v>
      </c>
      <c r="F187" s="2">
        <v>14</v>
      </c>
    </row>
    <row r="188" spans="1:6">
      <c r="A188" s="38"/>
      <c r="B188" s="44"/>
      <c r="C188" s="2" t="s">
        <v>140</v>
      </c>
      <c r="D188" s="2" t="s">
        <v>436</v>
      </c>
      <c r="E188" s="2">
        <v>14</v>
      </c>
      <c r="F188" s="2">
        <v>14</v>
      </c>
    </row>
    <row r="189" spans="1:6">
      <c r="A189" s="38"/>
      <c r="B189" s="44"/>
      <c r="C189" s="2" t="s">
        <v>141</v>
      </c>
      <c r="D189" s="2" t="s">
        <v>437</v>
      </c>
      <c r="E189" s="2">
        <v>17</v>
      </c>
      <c r="F189" s="2">
        <v>17</v>
      </c>
    </row>
    <row r="190" spans="1:6">
      <c r="A190" s="38"/>
      <c r="B190" s="44"/>
      <c r="C190" s="2" t="s">
        <v>142</v>
      </c>
      <c r="D190" s="2" t="s">
        <v>438</v>
      </c>
      <c r="E190" s="2">
        <v>13</v>
      </c>
      <c r="F190" s="2">
        <v>13</v>
      </c>
    </row>
    <row r="191" spans="1:6">
      <c r="A191" s="38"/>
      <c r="B191" s="44"/>
      <c r="C191" s="2" t="s">
        <v>143</v>
      </c>
      <c r="D191" s="2" t="s">
        <v>439</v>
      </c>
      <c r="E191" s="2">
        <v>16</v>
      </c>
      <c r="F191" s="2">
        <v>16</v>
      </c>
    </row>
    <row r="192" spans="1:6">
      <c r="A192" s="38"/>
      <c r="B192" s="41" t="s">
        <v>246</v>
      </c>
      <c r="C192" s="42"/>
      <c r="D192" s="42"/>
      <c r="E192" s="7">
        <f>SUM(E185:E191)</f>
        <v>167</v>
      </c>
      <c r="F192" s="7">
        <f>SUM(F185:F191)</f>
        <v>163.5</v>
      </c>
    </row>
    <row r="193" spans="1:6">
      <c r="A193" s="38"/>
      <c r="B193" s="6"/>
      <c r="C193" s="2"/>
      <c r="D193" s="8"/>
      <c r="E193" s="2"/>
      <c r="F193" s="2"/>
    </row>
    <row r="194" spans="1:6">
      <c r="A194" s="38"/>
      <c r="B194" s="43" t="s">
        <v>144</v>
      </c>
      <c r="C194" s="2"/>
      <c r="D194" s="2" t="s">
        <v>560</v>
      </c>
      <c r="E194" s="2">
        <v>97</v>
      </c>
      <c r="F194" s="2">
        <v>94.3</v>
      </c>
    </row>
    <row r="195" spans="1:6">
      <c r="A195" s="38"/>
      <c r="B195" s="44"/>
      <c r="C195" s="13" t="s">
        <v>153</v>
      </c>
      <c r="D195" s="2" t="s">
        <v>440</v>
      </c>
      <c r="E195" s="2">
        <v>7</v>
      </c>
      <c r="F195" s="2">
        <v>7</v>
      </c>
    </row>
    <row r="196" spans="1:6">
      <c r="A196" s="38"/>
      <c r="B196" s="44"/>
      <c r="C196" s="14" t="s">
        <v>145</v>
      </c>
      <c r="D196" s="2" t="s">
        <v>441</v>
      </c>
      <c r="E196" s="2">
        <v>12</v>
      </c>
      <c r="F196" s="2">
        <v>12</v>
      </c>
    </row>
    <row r="197" spans="1:6">
      <c r="A197" s="38"/>
      <c r="B197" s="44"/>
      <c r="C197" s="14" t="s">
        <v>157</v>
      </c>
      <c r="D197" s="2" t="s">
        <v>442</v>
      </c>
      <c r="E197" s="2">
        <v>14</v>
      </c>
      <c r="F197" s="2">
        <v>14</v>
      </c>
    </row>
    <row r="198" spans="1:6">
      <c r="A198" s="38"/>
      <c r="B198" s="44"/>
      <c r="C198" s="14" t="s">
        <v>146</v>
      </c>
      <c r="D198" s="2" t="s">
        <v>443</v>
      </c>
      <c r="E198" s="2">
        <v>8</v>
      </c>
      <c r="F198" s="2">
        <v>8</v>
      </c>
    </row>
    <row r="199" spans="1:6">
      <c r="A199" s="38"/>
      <c r="B199" s="44"/>
      <c r="C199" s="14" t="s">
        <v>164</v>
      </c>
      <c r="D199" s="2" t="s">
        <v>444</v>
      </c>
      <c r="E199" s="2">
        <v>7</v>
      </c>
      <c r="F199" s="2">
        <v>7</v>
      </c>
    </row>
    <row r="200" spans="1:6">
      <c r="A200" s="38"/>
      <c r="B200" s="44"/>
      <c r="C200" s="14" t="s">
        <v>165</v>
      </c>
      <c r="D200" s="2" t="s">
        <v>445</v>
      </c>
      <c r="E200" s="2">
        <v>24</v>
      </c>
      <c r="F200" s="2">
        <v>24</v>
      </c>
    </row>
    <row r="201" spans="1:6">
      <c r="A201" s="38"/>
      <c r="B201" s="44"/>
      <c r="C201" s="14" t="s">
        <v>166</v>
      </c>
      <c r="D201" s="2" t="s">
        <v>446</v>
      </c>
      <c r="E201" s="2">
        <v>11</v>
      </c>
      <c r="F201" s="2">
        <v>11</v>
      </c>
    </row>
    <row r="202" spans="1:6">
      <c r="A202" s="38"/>
      <c r="B202" s="44"/>
      <c r="C202" s="14" t="s">
        <v>161</v>
      </c>
      <c r="D202" s="2" t="s">
        <v>447</v>
      </c>
      <c r="E202" s="2">
        <v>20</v>
      </c>
      <c r="F202" s="2">
        <v>20</v>
      </c>
    </row>
    <row r="203" spans="1:6">
      <c r="A203" s="38"/>
      <c r="B203" s="44"/>
      <c r="C203" s="14" t="s">
        <v>160</v>
      </c>
      <c r="D203" s="2" t="s">
        <v>448</v>
      </c>
      <c r="E203" s="2">
        <v>59</v>
      </c>
      <c r="F203" s="2">
        <v>57.4</v>
      </c>
    </row>
    <row r="204" spans="1:6">
      <c r="A204" s="38"/>
      <c r="B204" s="44"/>
      <c r="C204" s="14" t="s">
        <v>159</v>
      </c>
      <c r="D204" s="2" t="s">
        <v>449</v>
      </c>
      <c r="E204" s="2">
        <v>7</v>
      </c>
      <c r="F204" s="2">
        <v>7</v>
      </c>
    </row>
    <row r="205" spans="1:6">
      <c r="A205" s="38"/>
      <c r="B205" s="44"/>
      <c r="C205" s="14" t="s">
        <v>167</v>
      </c>
      <c r="D205" s="2" t="s">
        <v>450</v>
      </c>
      <c r="E205" s="2">
        <v>12</v>
      </c>
      <c r="F205" s="2">
        <v>12</v>
      </c>
    </row>
    <row r="206" spans="1:6">
      <c r="A206" s="38"/>
      <c r="B206" s="44"/>
      <c r="C206" s="14" t="s">
        <v>158</v>
      </c>
      <c r="D206" s="2" t="s">
        <v>451</v>
      </c>
      <c r="E206" s="2">
        <v>9</v>
      </c>
      <c r="F206" s="2">
        <v>9</v>
      </c>
    </row>
    <row r="207" spans="1:6">
      <c r="A207" s="38"/>
      <c r="B207" s="44"/>
      <c r="C207" s="25" t="s">
        <v>169</v>
      </c>
      <c r="D207" s="2" t="s">
        <v>452</v>
      </c>
      <c r="E207" s="2">
        <v>5</v>
      </c>
      <c r="F207" s="2">
        <v>5</v>
      </c>
    </row>
    <row r="208" spans="1:6">
      <c r="A208" s="38"/>
      <c r="B208" s="44"/>
      <c r="C208" s="14" t="s">
        <v>147</v>
      </c>
      <c r="D208" s="2" t="s">
        <v>453</v>
      </c>
      <c r="E208" s="2">
        <v>9</v>
      </c>
      <c r="F208" s="2">
        <v>9</v>
      </c>
    </row>
    <row r="209" spans="1:6">
      <c r="A209" s="38"/>
      <c r="B209" s="44"/>
      <c r="C209" s="14" t="s">
        <v>272</v>
      </c>
      <c r="D209" s="2" t="s">
        <v>454</v>
      </c>
      <c r="E209" s="2">
        <v>84</v>
      </c>
      <c r="F209" s="2">
        <v>83</v>
      </c>
    </row>
    <row r="210" spans="1:6">
      <c r="A210" s="38"/>
      <c r="B210" s="44"/>
      <c r="C210" s="14" t="s">
        <v>168</v>
      </c>
      <c r="D210" s="2" t="s">
        <v>455</v>
      </c>
      <c r="E210" s="2">
        <v>11</v>
      </c>
      <c r="F210" s="2">
        <v>11</v>
      </c>
    </row>
    <row r="211" spans="1:6">
      <c r="A211" s="38"/>
      <c r="B211" s="44"/>
      <c r="C211" s="14" t="s">
        <v>152</v>
      </c>
      <c r="D211" s="2" t="s">
        <v>456</v>
      </c>
      <c r="E211" s="2">
        <v>31</v>
      </c>
      <c r="F211" s="2">
        <v>29.7</v>
      </c>
    </row>
    <row r="212" spans="1:6">
      <c r="A212" s="38"/>
      <c r="B212" s="44"/>
      <c r="C212" s="25" t="s">
        <v>274</v>
      </c>
      <c r="D212" s="2" t="s">
        <v>457</v>
      </c>
      <c r="E212" s="2">
        <v>11</v>
      </c>
      <c r="F212" s="2">
        <v>11</v>
      </c>
    </row>
    <row r="213" spans="1:6">
      <c r="A213" s="38"/>
      <c r="B213" s="44"/>
      <c r="C213" s="14" t="s">
        <v>156</v>
      </c>
      <c r="D213" s="2" t="s">
        <v>458</v>
      </c>
      <c r="E213" s="2">
        <v>34</v>
      </c>
      <c r="F213" s="2">
        <v>32.6</v>
      </c>
    </row>
    <row r="214" spans="1:6">
      <c r="A214" s="38"/>
      <c r="B214" s="44"/>
      <c r="C214" s="14" t="s">
        <v>162</v>
      </c>
      <c r="D214" s="2" t="s">
        <v>459</v>
      </c>
      <c r="E214" s="2">
        <v>14</v>
      </c>
      <c r="F214" s="2">
        <v>14</v>
      </c>
    </row>
    <row r="215" spans="1:6">
      <c r="A215" s="38"/>
      <c r="B215" s="44"/>
      <c r="C215" s="14" t="s">
        <v>148</v>
      </c>
      <c r="D215" s="2" t="s">
        <v>460</v>
      </c>
      <c r="E215" s="2">
        <v>7</v>
      </c>
      <c r="F215" s="2">
        <v>7</v>
      </c>
    </row>
    <row r="216" spans="1:6">
      <c r="A216" s="38"/>
      <c r="B216" s="44"/>
      <c r="C216" s="14" t="s">
        <v>149</v>
      </c>
      <c r="D216" s="2" t="s">
        <v>461</v>
      </c>
      <c r="E216" s="2">
        <v>7</v>
      </c>
      <c r="F216" s="2">
        <v>7</v>
      </c>
    </row>
    <row r="217" spans="1:6">
      <c r="A217" s="38"/>
      <c r="B217" s="44"/>
      <c r="C217" s="14" t="s">
        <v>150</v>
      </c>
      <c r="D217" s="2" t="s">
        <v>462</v>
      </c>
      <c r="E217" s="2">
        <v>7</v>
      </c>
      <c r="F217" s="2">
        <v>7</v>
      </c>
    </row>
    <row r="218" spans="1:6">
      <c r="A218" s="38"/>
      <c r="B218" s="44"/>
      <c r="C218" s="14" t="s">
        <v>163</v>
      </c>
      <c r="D218" s="2" t="s">
        <v>463</v>
      </c>
      <c r="E218" s="2">
        <v>11</v>
      </c>
      <c r="F218" s="2">
        <v>11</v>
      </c>
    </row>
    <row r="219" spans="1:6">
      <c r="A219" s="38"/>
      <c r="B219" s="44"/>
      <c r="C219" s="14" t="s">
        <v>154</v>
      </c>
      <c r="D219" s="2" t="s">
        <v>464</v>
      </c>
      <c r="E219" s="2">
        <v>10</v>
      </c>
      <c r="F219" s="2">
        <v>10</v>
      </c>
    </row>
    <row r="220" spans="1:6">
      <c r="A220" s="38"/>
      <c r="B220" s="44"/>
      <c r="C220" s="25" t="s">
        <v>273</v>
      </c>
      <c r="D220" s="2" t="s">
        <v>465</v>
      </c>
      <c r="E220" s="2">
        <v>8</v>
      </c>
      <c r="F220" s="2">
        <v>8</v>
      </c>
    </row>
    <row r="221" spans="1:6">
      <c r="A221" s="38"/>
      <c r="B221" s="44"/>
      <c r="C221" s="14" t="s">
        <v>151</v>
      </c>
      <c r="D221" s="2" t="s">
        <v>466</v>
      </c>
      <c r="E221" s="2">
        <v>6</v>
      </c>
      <c r="F221" s="2">
        <v>6</v>
      </c>
    </row>
    <row r="222" spans="1:6">
      <c r="A222" s="38"/>
      <c r="B222" s="44"/>
      <c r="C222" s="16" t="s">
        <v>155</v>
      </c>
      <c r="D222" s="2" t="s">
        <v>467</v>
      </c>
      <c r="E222" s="2">
        <v>10</v>
      </c>
      <c r="F222" s="2">
        <v>10</v>
      </c>
    </row>
    <row r="223" spans="1:6">
      <c r="A223" s="38"/>
      <c r="B223" s="41" t="s">
        <v>247</v>
      </c>
      <c r="C223" s="42"/>
      <c r="D223" s="42"/>
      <c r="E223" s="7">
        <f>SUM(E194:E222)</f>
        <v>552</v>
      </c>
      <c r="F223" s="7">
        <f>SUM(F194:F222)</f>
        <v>544</v>
      </c>
    </row>
    <row r="224" spans="1:6">
      <c r="A224" s="38"/>
      <c r="B224" s="3"/>
      <c r="C224" s="4"/>
      <c r="D224" s="10"/>
      <c r="E224" s="2"/>
      <c r="F224" s="2"/>
    </row>
    <row r="225" spans="1:6">
      <c r="A225" s="38"/>
      <c r="B225" s="43" t="s">
        <v>170</v>
      </c>
      <c r="C225" s="2"/>
      <c r="D225" s="2" t="s">
        <v>561</v>
      </c>
      <c r="E225" s="2">
        <v>125</v>
      </c>
      <c r="F225" s="2">
        <v>124.375</v>
      </c>
    </row>
    <row r="226" spans="1:6">
      <c r="A226" s="38"/>
      <c r="B226" s="44"/>
      <c r="C226" s="26" t="s">
        <v>275</v>
      </c>
      <c r="D226" s="2" t="s">
        <v>468</v>
      </c>
      <c r="E226" s="2">
        <v>7</v>
      </c>
      <c r="F226" s="2">
        <v>7</v>
      </c>
    </row>
    <row r="227" spans="1:6">
      <c r="A227" s="38"/>
      <c r="B227" s="44"/>
      <c r="C227" s="14" t="s">
        <v>177</v>
      </c>
      <c r="D227" s="2" t="s">
        <v>469</v>
      </c>
      <c r="E227" s="2">
        <v>14</v>
      </c>
      <c r="F227" s="2">
        <v>14</v>
      </c>
    </row>
    <row r="228" spans="1:6">
      <c r="A228" s="38"/>
      <c r="B228" s="44"/>
      <c r="C228" s="27" t="s">
        <v>276</v>
      </c>
      <c r="D228" s="2" t="s">
        <v>470</v>
      </c>
      <c r="E228" s="2">
        <v>15</v>
      </c>
      <c r="F228" s="2">
        <v>15</v>
      </c>
    </row>
    <row r="229" spans="1:6">
      <c r="A229" s="38"/>
      <c r="B229" s="44"/>
      <c r="C229" s="14" t="s">
        <v>176</v>
      </c>
      <c r="D229" s="2" t="s">
        <v>471</v>
      </c>
      <c r="E229" s="2">
        <v>42</v>
      </c>
      <c r="F229" s="2">
        <v>41</v>
      </c>
    </row>
    <row r="230" spans="1:6">
      <c r="A230" s="38"/>
      <c r="B230" s="44"/>
      <c r="C230" s="14" t="s">
        <v>171</v>
      </c>
      <c r="D230" s="2" t="s">
        <v>472</v>
      </c>
      <c r="E230" s="2">
        <v>8</v>
      </c>
      <c r="F230" s="2">
        <v>8</v>
      </c>
    </row>
    <row r="231" spans="1:6">
      <c r="A231" s="38"/>
      <c r="B231" s="44"/>
      <c r="C231" s="14" t="s">
        <v>178</v>
      </c>
      <c r="D231" s="2" t="s">
        <v>473</v>
      </c>
      <c r="E231" s="2">
        <v>9</v>
      </c>
      <c r="F231" s="2">
        <v>9</v>
      </c>
    </row>
    <row r="232" spans="1:6">
      <c r="A232" s="38"/>
      <c r="B232" s="44"/>
      <c r="C232" s="14" t="s">
        <v>172</v>
      </c>
      <c r="D232" s="2" t="s">
        <v>474</v>
      </c>
      <c r="E232" s="2">
        <v>14</v>
      </c>
      <c r="F232" s="2">
        <v>14</v>
      </c>
    </row>
    <row r="233" spans="1:6">
      <c r="A233" s="38"/>
      <c r="B233" s="44"/>
      <c r="C233" s="27" t="s">
        <v>277</v>
      </c>
      <c r="D233" s="2" t="s">
        <v>475</v>
      </c>
      <c r="E233" s="2">
        <v>11</v>
      </c>
      <c r="F233" s="2">
        <v>11</v>
      </c>
    </row>
    <row r="234" spans="1:6">
      <c r="A234" s="38"/>
      <c r="B234" s="44"/>
      <c r="C234" s="14" t="s">
        <v>173</v>
      </c>
      <c r="D234" s="2" t="s">
        <v>476</v>
      </c>
      <c r="E234" s="2">
        <v>12</v>
      </c>
      <c r="F234" s="2">
        <v>12</v>
      </c>
    </row>
    <row r="235" spans="1:6">
      <c r="A235" s="38"/>
      <c r="B235" s="44"/>
      <c r="C235" s="14" t="s">
        <v>278</v>
      </c>
      <c r="D235" s="2" t="s">
        <v>477</v>
      </c>
      <c r="E235" s="2">
        <v>10</v>
      </c>
      <c r="F235" s="2">
        <v>10</v>
      </c>
    </row>
    <row r="236" spans="1:6">
      <c r="A236" s="38"/>
      <c r="B236" s="44"/>
      <c r="C236" s="27" t="s">
        <v>279</v>
      </c>
      <c r="D236" s="2" t="s">
        <v>478</v>
      </c>
      <c r="E236" s="2">
        <v>17</v>
      </c>
      <c r="F236" s="2">
        <v>17</v>
      </c>
    </row>
    <row r="237" spans="1:6">
      <c r="A237" s="38"/>
      <c r="B237" s="44"/>
      <c r="C237" s="14" t="s">
        <v>280</v>
      </c>
      <c r="D237" s="2" t="s">
        <v>479</v>
      </c>
      <c r="E237" s="2">
        <v>46</v>
      </c>
      <c r="F237" s="2">
        <v>45.5</v>
      </c>
    </row>
    <row r="238" spans="1:6">
      <c r="A238" s="38"/>
      <c r="B238" s="44"/>
      <c r="C238" s="27" t="s">
        <v>282</v>
      </c>
      <c r="D238" s="2" t="s">
        <v>480</v>
      </c>
      <c r="E238" s="2">
        <v>6</v>
      </c>
      <c r="F238" s="2">
        <v>6</v>
      </c>
    </row>
    <row r="239" spans="1:6">
      <c r="A239" s="38"/>
      <c r="B239" s="44"/>
      <c r="C239" s="14" t="s">
        <v>179</v>
      </c>
      <c r="D239" s="2" t="s">
        <v>481</v>
      </c>
      <c r="E239" s="2">
        <v>15</v>
      </c>
      <c r="F239" s="2">
        <v>15</v>
      </c>
    </row>
    <row r="240" spans="1:6">
      <c r="A240" s="38"/>
      <c r="B240" s="44"/>
      <c r="C240" s="14" t="s">
        <v>281</v>
      </c>
      <c r="D240" s="2" t="s">
        <v>482</v>
      </c>
      <c r="E240" s="2">
        <v>7</v>
      </c>
      <c r="F240" s="2">
        <v>7</v>
      </c>
    </row>
    <row r="241" spans="1:6">
      <c r="A241" s="38"/>
      <c r="B241" s="44"/>
      <c r="C241" s="14" t="s">
        <v>174</v>
      </c>
      <c r="D241" s="2" t="s">
        <v>483</v>
      </c>
      <c r="E241" s="2">
        <v>7</v>
      </c>
      <c r="F241" s="2">
        <v>7</v>
      </c>
    </row>
    <row r="242" spans="1:6">
      <c r="A242" s="38"/>
      <c r="B242" s="44"/>
      <c r="C242" s="16" t="s">
        <v>175</v>
      </c>
      <c r="D242" s="2" t="s">
        <v>484</v>
      </c>
      <c r="E242" s="2">
        <v>6</v>
      </c>
      <c r="F242" s="2">
        <v>6</v>
      </c>
    </row>
    <row r="243" spans="1:6">
      <c r="A243" s="38"/>
      <c r="B243" s="41" t="s">
        <v>248</v>
      </c>
      <c r="C243" s="42"/>
      <c r="D243" s="42"/>
      <c r="E243" s="7">
        <f>SUM(E225:E242)</f>
        <v>371</v>
      </c>
      <c r="F243" s="7">
        <f>SUM(F225:F242)</f>
        <v>368.875</v>
      </c>
    </row>
    <row r="244" spans="1:6">
      <c r="A244" s="38"/>
      <c r="B244" s="3"/>
      <c r="C244" s="4"/>
      <c r="D244" s="10"/>
      <c r="E244" s="2"/>
      <c r="F244" s="2"/>
    </row>
    <row r="245" spans="1:6">
      <c r="A245" s="38"/>
      <c r="B245" s="43" t="s">
        <v>180</v>
      </c>
      <c r="C245" s="2"/>
      <c r="D245" s="2" t="s">
        <v>562</v>
      </c>
      <c r="E245" s="2">
        <v>132</v>
      </c>
      <c r="F245" s="2">
        <v>129.35</v>
      </c>
    </row>
    <row r="246" spans="1:6">
      <c r="A246" s="38"/>
      <c r="B246" s="43"/>
      <c r="C246" s="28" t="s">
        <v>207</v>
      </c>
      <c r="D246" s="2" t="s">
        <v>485</v>
      </c>
      <c r="E246" s="2">
        <v>14</v>
      </c>
      <c r="F246" s="2">
        <v>14</v>
      </c>
    </row>
    <row r="247" spans="1:6">
      <c r="A247" s="38"/>
      <c r="B247" s="43"/>
      <c r="C247" s="29" t="s">
        <v>181</v>
      </c>
      <c r="D247" s="2" t="s">
        <v>486</v>
      </c>
      <c r="E247" s="2">
        <v>9</v>
      </c>
      <c r="F247" s="2">
        <v>9</v>
      </c>
    </row>
    <row r="248" spans="1:6">
      <c r="A248" s="38"/>
      <c r="B248" s="43"/>
      <c r="C248" s="29" t="s">
        <v>185</v>
      </c>
      <c r="D248" s="2" t="s">
        <v>487</v>
      </c>
      <c r="E248" s="2">
        <v>59</v>
      </c>
      <c r="F248" s="2">
        <v>57.5</v>
      </c>
    </row>
    <row r="249" spans="1:6">
      <c r="A249" s="38"/>
      <c r="B249" s="43"/>
      <c r="C249" s="29" t="s">
        <v>201</v>
      </c>
      <c r="D249" s="2" t="s">
        <v>488</v>
      </c>
      <c r="E249" s="2">
        <v>20</v>
      </c>
      <c r="F249" s="2">
        <v>20</v>
      </c>
    </row>
    <row r="250" spans="1:6">
      <c r="A250" s="38"/>
      <c r="B250" s="43"/>
      <c r="C250" s="29" t="s">
        <v>191</v>
      </c>
      <c r="D250" s="2" t="s">
        <v>489</v>
      </c>
      <c r="E250" s="2">
        <v>9</v>
      </c>
      <c r="F250" s="2">
        <v>9</v>
      </c>
    </row>
    <row r="251" spans="1:6">
      <c r="A251" s="38"/>
      <c r="B251" s="43"/>
      <c r="C251" s="29" t="s">
        <v>208</v>
      </c>
      <c r="D251" s="2" t="s">
        <v>490</v>
      </c>
      <c r="E251" s="2">
        <v>29</v>
      </c>
      <c r="F251" s="2">
        <v>29</v>
      </c>
    </row>
    <row r="252" spans="1:6">
      <c r="A252" s="38"/>
      <c r="B252" s="43"/>
      <c r="C252" s="29" t="s">
        <v>209</v>
      </c>
      <c r="D252" s="2" t="s">
        <v>491</v>
      </c>
      <c r="E252" s="2">
        <v>12</v>
      </c>
      <c r="F252" s="2">
        <v>12</v>
      </c>
    </row>
    <row r="253" spans="1:6">
      <c r="A253" s="38"/>
      <c r="B253" s="43"/>
      <c r="C253" s="29" t="s">
        <v>210</v>
      </c>
      <c r="D253" s="2" t="s">
        <v>492</v>
      </c>
      <c r="E253" s="2">
        <v>13</v>
      </c>
      <c r="F253" s="2">
        <v>13</v>
      </c>
    </row>
    <row r="254" spans="1:6">
      <c r="A254" s="38"/>
      <c r="B254" s="43"/>
      <c r="C254" s="14" t="s">
        <v>202</v>
      </c>
      <c r="D254" s="2" t="s">
        <v>493</v>
      </c>
      <c r="E254" s="2">
        <v>13</v>
      </c>
      <c r="F254" s="2">
        <v>13</v>
      </c>
    </row>
    <row r="255" spans="1:6">
      <c r="A255" s="38"/>
      <c r="B255" s="43"/>
      <c r="C255" s="29" t="s">
        <v>195</v>
      </c>
      <c r="D255" s="2" t="s">
        <v>494</v>
      </c>
      <c r="E255" s="2">
        <v>10</v>
      </c>
      <c r="F255" s="2">
        <v>10</v>
      </c>
    </row>
    <row r="256" spans="1:6">
      <c r="A256" s="38"/>
      <c r="B256" s="43"/>
      <c r="C256" s="29" t="s">
        <v>203</v>
      </c>
      <c r="D256" s="2" t="s">
        <v>495</v>
      </c>
      <c r="E256" s="2">
        <v>15</v>
      </c>
      <c r="F256" s="2">
        <v>15</v>
      </c>
    </row>
    <row r="257" spans="1:6">
      <c r="A257" s="38"/>
      <c r="B257" s="43"/>
      <c r="C257" s="29" t="s">
        <v>189</v>
      </c>
      <c r="D257" s="2" t="s">
        <v>496</v>
      </c>
      <c r="E257" s="2">
        <v>13</v>
      </c>
      <c r="F257" s="2">
        <v>13</v>
      </c>
    </row>
    <row r="258" spans="1:6">
      <c r="A258" s="38"/>
      <c r="B258" s="43"/>
      <c r="C258" s="29" t="s">
        <v>196</v>
      </c>
      <c r="D258" s="2" t="s">
        <v>497</v>
      </c>
      <c r="E258" s="2">
        <v>10</v>
      </c>
      <c r="F258" s="2">
        <v>10</v>
      </c>
    </row>
    <row r="259" spans="1:6">
      <c r="A259" s="38"/>
      <c r="B259" s="43"/>
      <c r="C259" s="29" t="s">
        <v>182</v>
      </c>
      <c r="D259" s="2" t="s">
        <v>498</v>
      </c>
      <c r="E259" s="2">
        <v>9</v>
      </c>
      <c r="F259" s="2">
        <v>9</v>
      </c>
    </row>
    <row r="260" spans="1:6">
      <c r="A260" s="38"/>
      <c r="B260" s="43"/>
      <c r="C260" s="29" t="s">
        <v>194</v>
      </c>
      <c r="D260" s="2" t="s">
        <v>499</v>
      </c>
      <c r="E260" s="2">
        <v>62</v>
      </c>
      <c r="F260" s="2">
        <v>60.5</v>
      </c>
    </row>
    <row r="261" spans="1:6">
      <c r="A261" s="38"/>
      <c r="B261" s="43"/>
      <c r="C261" s="29" t="s">
        <v>197</v>
      </c>
      <c r="D261" s="2" t="s">
        <v>500</v>
      </c>
      <c r="E261" s="2">
        <v>15</v>
      </c>
      <c r="F261" s="2">
        <v>15</v>
      </c>
    </row>
    <row r="262" spans="1:6">
      <c r="A262" s="38"/>
      <c r="B262" s="43"/>
      <c r="C262" s="29" t="s">
        <v>183</v>
      </c>
      <c r="D262" s="2" t="s">
        <v>501</v>
      </c>
      <c r="E262" s="2">
        <v>9</v>
      </c>
      <c r="F262" s="2">
        <v>9</v>
      </c>
    </row>
    <row r="263" spans="1:6">
      <c r="A263" s="38"/>
      <c r="B263" s="43"/>
      <c r="C263" s="29" t="s">
        <v>190</v>
      </c>
      <c r="D263" s="2" t="s">
        <v>502</v>
      </c>
      <c r="E263" s="2">
        <v>53</v>
      </c>
      <c r="F263" s="2">
        <v>52</v>
      </c>
    </row>
    <row r="264" spans="1:6">
      <c r="A264" s="38"/>
      <c r="B264" s="43"/>
      <c r="C264" s="29" t="s">
        <v>188</v>
      </c>
      <c r="D264" s="2" t="s">
        <v>503</v>
      </c>
      <c r="E264" s="2">
        <v>17</v>
      </c>
      <c r="F264" s="2">
        <v>17</v>
      </c>
    </row>
    <row r="265" spans="1:6">
      <c r="A265" s="38"/>
      <c r="B265" s="43"/>
      <c r="C265" s="29" t="s">
        <v>198</v>
      </c>
      <c r="D265" s="2" t="s">
        <v>504</v>
      </c>
      <c r="E265" s="2">
        <v>11</v>
      </c>
      <c r="F265" s="2">
        <v>11</v>
      </c>
    </row>
    <row r="266" spans="1:6">
      <c r="A266" s="38"/>
      <c r="B266" s="43"/>
      <c r="C266" s="29" t="s">
        <v>211</v>
      </c>
      <c r="D266" s="2" t="s">
        <v>505</v>
      </c>
      <c r="E266" s="2">
        <v>11</v>
      </c>
      <c r="F266" s="2">
        <v>11</v>
      </c>
    </row>
    <row r="267" spans="1:6">
      <c r="A267" s="38"/>
      <c r="B267" s="43"/>
      <c r="C267" s="14" t="s">
        <v>186</v>
      </c>
      <c r="D267" s="2" t="s">
        <v>506</v>
      </c>
      <c r="E267" s="2">
        <v>12</v>
      </c>
      <c r="F267" s="2">
        <v>12</v>
      </c>
    </row>
    <row r="268" spans="1:6">
      <c r="A268" s="38"/>
      <c r="B268" s="43"/>
      <c r="C268" s="29" t="s">
        <v>206</v>
      </c>
      <c r="D268" s="2" t="s">
        <v>507</v>
      </c>
      <c r="E268" s="2">
        <v>73</v>
      </c>
      <c r="F268" s="2">
        <v>71.5</v>
      </c>
    </row>
    <row r="269" spans="1:6">
      <c r="A269" s="38"/>
      <c r="B269" s="43"/>
      <c r="C269" s="29" t="s">
        <v>200</v>
      </c>
      <c r="D269" s="2" t="s">
        <v>508</v>
      </c>
      <c r="E269" s="2">
        <v>82</v>
      </c>
      <c r="F269" s="2">
        <v>81.5</v>
      </c>
    </row>
    <row r="270" spans="1:6">
      <c r="A270" s="38"/>
      <c r="B270" s="43"/>
      <c r="C270" s="29" t="s">
        <v>192</v>
      </c>
      <c r="D270" s="2" t="s">
        <v>509</v>
      </c>
      <c r="E270" s="2">
        <v>11</v>
      </c>
      <c r="F270" s="2">
        <v>11</v>
      </c>
    </row>
    <row r="271" spans="1:6">
      <c r="A271" s="38"/>
      <c r="B271" s="43"/>
      <c r="C271" s="14" t="s">
        <v>214</v>
      </c>
      <c r="D271" s="2" t="s">
        <v>510</v>
      </c>
      <c r="E271" s="2">
        <v>8</v>
      </c>
      <c r="F271" s="2">
        <v>8</v>
      </c>
    </row>
    <row r="272" spans="1:6">
      <c r="A272" s="38"/>
      <c r="B272" s="43"/>
      <c r="C272" s="29" t="s">
        <v>204</v>
      </c>
      <c r="D272" s="2" t="s">
        <v>511</v>
      </c>
      <c r="E272" s="2">
        <v>16</v>
      </c>
      <c r="F272" s="2">
        <v>16</v>
      </c>
    </row>
    <row r="273" spans="1:6">
      <c r="A273" s="38"/>
      <c r="B273" s="43"/>
      <c r="C273" s="29" t="s">
        <v>205</v>
      </c>
      <c r="D273" s="2" t="s">
        <v>512</v>
      </c>
      <c r="E273" s="2">
        <v>16</v>
      </c>
      <c r="F273" s="2">
        <v>16</v>
      </c>
    </row>
    <row r="274" spans="1:6">
      <c r="A274" s="38"/>
      <c r="B274" s="43"/>
      <c r="C274" s="29" t="s">
        <v>184</v>
      </c>
      <c r="D274" s="2" t="s">
        <v>513</v>
      </c>
      <c r="E274" s="2">
        <v>10</v>
      </c>
      <c r="F274" s="2">
        <v>10</v>
      </c>
    </row>
    <row r="275" spans="1:6">
      <c r="A275" s="38"/>
      <c r="B275" s="43"/>
      <c r="C275" s="29" t="s">
        <v>199</v>
      </c>
      <c r="D275" s="2" t="s">
        <v>514</v>
      </c>
      <c r="E275" s="2">
        <v>15</v>
      </c>
      <c r="F275" s="2">
        <v>15</v>
      </c>
    </row>
    <row r="276" spans="1:6">
      <c r="A276" s="38"/>
      <c r="B276" s="43"/>
      <c r="C276" s="29" t="s">
        <v>193</v>
      </c>
      <c r="D276" s="2" t="s">
        <v>515</v>
      </c>
      <c r="E276" s="2">
        <v>9</v>
      </c>
      <c r="F276" s="2">
        <v>9</v>
      </c>
    </row>
    <row r="277" spans="1:6">
      <c r="A277" s="38"/>
      <c r="B277" s="43"/>
      <c r="C277" s="29" t="s">
        <v>212</v>
      </c>
      <c r="D277" s="2" t="s">
        <v>516</v>
      </c>
      <c r="E277" s="2">
        <v>12</v>
      </c>
      <c r="F277" s="2">
        <v>12</v>
      </c>
    </row>
    <row r="278" spans="1:6">
      <c r="A278" s="38"/>
      <c r="B278" s="43"/>
      <c r="C278" s="29" t="s">
        <v>187</v>
      </c>
      <c r="D278" s="2" t="s">
        <v>517</v>
      </c>
      <c r="E278" s="2">
        <v>12</v>
      </c>
      <c r="F278" s="2">
        <v>12</v>
      </c>
    </row>
    <row r="279" spans="1:6">
      <c r="A279" s="38"/>
      <c r="B279" s="43"/>
      <c r="C279" s="30" t="s">
        <v>213</v>
      </c>
      <c r="D279" s="2" t="s">
        <v>518</v>
      </c>
      <c r="E279" s="2">
        <v>9</v>
      </c>
      <c r="F279" s="2">
        <v>9</v>
      </c>
    </row>
    <row r="280" spans="1:6">
      <c r="A280" s="38"/>
      <c r="B280" s="41" t="s">
        <v>249</v>
      </c>
      <c r="C280" s="42"/>
      <c r="D280" s="42"/>
      <c r="E280" s="7">
        <f>SUM(E245:E279)</f>
        <v>830</v>
      </c>
      <c r="F280" s="7">
        <f>SUM(F245:F279)</f>
        <v>821.35</v>
      </c>
    </row>
    <row r="281" spans="1:6">
      <c r="A281" s="38"/>
      <c r="B281" s="3"/>
      <c r="C281" s="4"/>
      <c r="D281" s="10"/>
      <c r="E281" s="2"/>
      <c r="F281" s="2"/>
    </row>
    <row r="282" spans="1:6">
      <c r="A282" s="38"/>
      <c r="B282" s="43" t="s">
        <v>215</v>
      </c>
      <c r="C282" s="2"/>
      <c r="D282" s="2" t="s">
        <v>563</v>
      </c>
      <c r="E282" s="2">
        <v>88</v>
      </c>
      <c r="F282" s="2">
        <v>86</v>
      </c>
    </row>
    <row r="283" spans="1:6">
      <c r="A283" s="38"/>
      <c r="B283" s="43"/>
      <c r="C283" s="31" t="s">
        <v>283</v>
      </c>
      <c r="D283" s="2" t="s">
        <v>519</v>
      </c>
      <c r="E283" s="2">
        <v>7</v>
      </c>
      <c r="F283" s="2">
        <v>7</v>
      </c>
    </row>
    <row r="284" spans="1:6">
      <c r="A284" s="38"/>
      <c r="B284" s="43"/>
      <c r="C284" s="14" t="s">
        <v>226</v>
      </c>
      <c r="D284" s="2" t="s">
        <v>520</v>
      </c>
      <c r="E284" s="2">
        <v>6</v>
      </c>
      <c r="F284" s="2">
        <v>6</v>
      </c>
    </row>
    <row r="285" spans="1:6">
      <c r="A285" s="38"/>
      <c r="B285" s="43"/>
      <c r="C285" s="32" t="s">
        <v>284</v>
      </c>
      <c r="D285" s="2" t="s">
        <v>521</v>
      </c>
      <c r="E285" s="2">
        <v>5</v>
      </c>
      <c r="F285" s="2">
        <v>5</v>
      </c>
    </row>
    <row r="286" spans="1:6">
      <c r="A286" s="38"/>
      <c r="B286" s="43"/>
      <c r="C286" s="14" t="s">
        <v>220</v>
      </c>
      <c r="D286" s="2" t="s">
        <v>522</v>
      </c>
      <c r="E286" s="2">
        <v>18</v>
      </c>
      <c r="F286" s="2">
        <v>17.5</v>
      </c>
    </row>
    <row r="287" spans="1:6">
      <c r="A287" s="38"/>
      <c r="B287" s="43"/>
      <c r="C287" s="14" t="s">
        <v>221</v>
      </c>
      <c r="D287" s="2" t="s">
        <v>523</v>
      </c>
      <c r="E287" s="2">
        <v>4</v>
      </c>
      <c r="F287" s="2">
        <v>4</v>
      </c>
    </row>
    <row r="288" spans="1:6">
      <c r="A288" s="38"/>
      <c r="B288" s="43"/>
      <c r="C288" s="14" t="s">
        <v>223</v>
      </c>
      <c r="D288" s="2" t="s">
        <v>524</v>
      </c>
      <c r="E288" s="2">
        <v>34</v>
      </c>
      <c r="F288" s="2">
        <v>33</v>
      </c>
    </row>
    <row r="289" spans="1:6">
      <c r="A289" s="38"/>
      <c r="B289" s="43"/>
      <c r="C289" s="14" t="s">
        <v>222</v>
      </c>
      <c r="D289" s="2" t="s">
        <v>525</v>
      </c>
      <c r="E289" s="2">
        <v>6</v>
      </c>
      <c r="F289" s="2">
        <v>6</v>
      </c>
    </row>
    <row r="290" spans="1:6">
      <c r="A290" s="38"/>
      <c r="B290" s="43"/>
      <c r="C290" s="32" t="s">
        <v>285</v>
      </c>
      <c r="D290" s="2" t="s">
        <v>526</v>
      </c>
      <c r="E290" s="2">
        <v>9</v>
      </c>
      <c r="F290" s="2">
        <v>9</v>
      </c>
    </row>
    <row r="291" spans="1:6">
      <c r="A291" s="38"/>
      <c r="B291" s="43"/>
      <c r="C291" s="14" t="s">
        <v>224</v>
      </c>
      <c r="D291" s="2" t="s">
        <v>527</v>
      </c>
      <c r="E291" s="2">
        <v>7</v>
      </c>
      <c r="F291" s="2">
        <v>7</v>
      </c>
    </row>
    <row r="292" spans="1:6">
      <c r="A292" s="38"/>
      <c r="B292" s="43"/>
      <c r="C292" s="14" t="s">
        <v>218</v>
      </c>
      <c r="D292" s="2" t="s">
        <v>528</v>
      </c>
      <c r="E292" s="2">
        <v>7</v>
      </c>
      <c r="F292" s="2">
        <v>7</v>
      </c>
    </row>
    <row r="293" spans="1:6">
      <c r="A293" s="38"/>
      <c r="B293" s="43"/>
      <c r="C293" s="14" t="s">
        <v>217</v>
      </c>
      <c r="D293" s="2" t="s">
        <v>529</v>
      </c>
      <c r="E293" s="2">
        <v>8</v>
      </c>
      <c r="F293" s="2">
        <v>8</v>
      </c>
    </row>
    <row r="294" spans="1:6">
      <c r="A294" s="38"/>
      <c r="B294" s="43"/>
      <c r="C294" s="14" t="s">
        <v>227</v>
      </c>
      <c r="D294" s="2" t="s">
        <v>530</v>
      </c>
      <c r="E294" s="2">
        <v>10</v>
      </c>
      <c r="F294" s="2">
        <v>10</v>
      </c>
    </row>
    <row r="295" spans="1:6">
      <c r="A295" s="38"/>
      <c r="B295" s="43"/>
      <c r="C295" s="14" t="s">
        <v>216</v>
      </c>
      <c r="D295" s="2" t="s">
        <v>531</v>
      </c>
      <c r="E295" s="2">
        <v>12</v>
      </c>
      <c r="F295" s="2">
        <v>12</v>
      </c>
    </row>
    <row r="296" spans="1:6">
      <c r="A296" s="38"/>
      <c r="B296" s="43"/>
      <c r="C296" s="14" t="s">
        <v>225</v>
      </c>
      <c r="D296" s="2" t="s">
        <v>532</v>
      </c>
      <c r="E296" s="2">
        <v>19</v>
      </c>
      <c r="F296" s="2">
        <v>18.5</v>
      </c>
    </row>
    <row r="297" spans="1:6">
      <c r="A297" s="38"/>
      <c r="B297" s="43"/>
      <c r="C297" s="14" t="s">
        <v>219</v>
      </c>
      <c r="D297" s="2" t="s">
        <v>533</v>
      </c>
      <c r="E297" s="2">
        <v>7</v>
      </c>
      <c r="F297" s="2">
        <v>7</v>
      </c>
    </row>
    <row r="298" spans="1:6">
      <c r="A298" s="38"/>
      <c r="B298" s="43"/>
      <c r="C298" s="16" t="s">
        <v>228</v>
      </c>
      <c r="D298" s="2" t="s">
        <v>534</v>
      </c>
      <c r="E298" s="2">
        <v>7</v>
      </c>
      <c r="F298" s="2">
        <v>7</v>
      </c>
    </row>
    <row r="299" spans="1:6">
      <c r="A299" s="38"/>
      <c r="B299" s="41" t="s">
        <v>250</v>
      </c>
      <c r="C299" s="42"/>
      <c r="D299" s="42"/>
      <c r="E299" s="7">
        <f>SUM(E282:E298)</f>
        <v>254</v>
      </c>
      <c r="F299" s="7">
        <f>SUM(F282:F298)</f>
        <v>250</v>
      </c>
    </row>
    <row r="300" spans="1:6">
      <c r="A300" s="38"/>
      <c r="B300" s="3"/>
      <c r="C300" s="4"/>
      <c r="D300" s="10"/>
      <c r="E300" s="2"/>
      <c r="F300" s="2"/>
    </row>
    <row r="301" spans="1:6">
      <c r="A301" s="38"/>
      <c r="B301" s="43" t="s">
        <v>229</v>
      </c>
      <c r="C301" s="11"/>
      <c r="D301" s="2" t="s">
        <v>564</v>
      </c>
      <c r="E301" s="2">
        <v>67</v>
      </c>
      <c r="F301" s="2">
        <v>64.2</v>
      </c>
    </row>
    <row r="302" spans="1:6">
      <c r="A302" s="38"/>
      <c r="B302" s="43"/>
      <c r="C302" s="33" t="s">
        <v>235</v>
      </c>
      <c r="D302" s="2" t="s">
        <v>535</v>
      </c>
      <c r="E302" s="2">
        <v>11</v>
      </c>
      <c r="F302" s="2">
        <v>11</v>
      </c>
    </row>
    <row r="303" spans="1:6">
      <c r="A303" s="38"/>
      <c r="B303" s="43"/>
      <c r="C303" s="34" t="s">
        <v>230</v>
      </c>
      <c r="D303" s="2" t="s">
        <v>536</v>
      </c>
      <c r="E303" s="2">
        <v>6</v>
      </c>
      <c r="F303" s="2">
        <v>6</v>
      </c>
    </row>
    <row r="304" spans="1:6">
      <c r="A304" s="38"/>
      <c r="B304" s="43"/>
      <c r="C304" s="34" t="s">
        <v>231</v>
      </c>
      <c r="D304" s="2" t="s">
        <v>537</v>
      </c>
      <c r="E304" s="2">
        <v>11</v>
      </c>
      <c r="F304" s="2">
        <v>11</v>
      </c>
    </row>
    <row r="305" spans="1:6">
      <c r="A305" s="38"/>
      <c r="B305" s="43"/>
      <c r="C305" s="34" t="s">
        <v>234</v>
      </c>
      <c r="D305" s="2" t="s">
        <v>538</v>
      </c>
      <c r="E305" s="2">
        <v>6</v>
      </c>
      <c r="F305" s="2">
        <v>6</v>
      </c>
    </row>
    <row r="306" spans="1:6">
      <c r="A306" s="38"/>
      <c r="B306" s="43"/>
      <c r="C306" s="34" t="s">
        <v>232</v>
      </c>
      <c r="D306" s="2" t="s">
        <v>539</v>
      </c>
      <c r="E306" s="2">
        <v>10</v>
      </c>
      <c r="F306" s="2">
        <v>10</v>
      </c>
    </row>
    <row r="307" spans="1:6">
      <c r="A307" s="38"/>
      <c r="B307" s="43"/>
      <c r="C307" s="34" t="s">
        <v>233</v>
      </c>
      <c r="D307" s="2" t="s">
        <v>540</v>
      </c>
      <c r="E307" s="2">
        <v>12</v>
      </c>
      <c r="F307" s="2">
        <v>12</v>
      </c>
    </row>
    <row r="308" spans="1:6">
      <c r="A308" s="38"/>
      <c r="B308" s="41" t="s">
        <v>251</v>
      </c>
      <c r="C308" s="42"/>
      <c r="D308" s="42"/>
      <c r="E308" s="7">
        <f>SUM(E301:E307)</f>
        <v>123</v>
      </c>
      <c r="F308" s="7">
        <f>SUM(F301:F307)</f>
        <v>120.2</v>
      </c>
    </row>
    <row r="309" spans="1:6">
      <c r="A309" s="38"/>
      <c r="B309" s="2"/>
      <c r="C309" s="2"/>
      <c r="D309" s="8"/>
      <c r="E309" s="2"/>
      <c r="F309" s="2"/>
    </row>
    <row r="310" spans="1:6">
      <c r="A310" s="38"/>
      <c r="B310" s="7" t="s">
        <v>254</v>
      </c>
      <c r="C310" s="2"/>
      <c r="D310" s="8" t="s">
        <v>565</v>
      </c>
      <c r="E310" s="7">
        <v>261</v>
      </c>
      <c r="F310" s="7">
        <v>258.14999999999998</v>
      </c>
    </row>
    <row r="311" spans="1:6">
      <c r="A311" s="39"/>
      <c r="B311" s="41" t="s">
        <v>566</v>
      </c>
      <c r="C311" s="42"/>
      <c r="D311" s="42"/>
      <c r="E311" s="37">
        <f>E20+E37+E52+E68+E83+E103+E117+E142+E164+E183+E192+E223+E243+E280+E299+E308+E310</f>
        <v>6230</v>
      </c>
      <c r="F311" s="37">
        <f>F20+F37+F52+F68+F83+F103+F117+F142+F164+F183+F192+F223+F243+F280+F299+F308+F310</f>
        <v>6148.2</v>
      </c>
    </row>
  </sheetData>
  <sortState ref="C40:C51">
    <sortCondition ref="C40:C51"/>
  </sortState>
  <mergeCells count="51">
    <mergeCell ref="D1:F1"/>
    <mergeCell ref="B3:F3"/>
    <mergeCell ref="B6:B19"/>
    <mergeCell ref="B20:D20"/>
    <mergeCell ref="B22:B36"/>
    <mergeCell ref="B37:D37"/>
    <mergeCell ref="B52:D52"/>
    <mergeCell ref="B105:B116"/>
    <mergeCell ref="B117:D117"/>
    <mergeCell ref="B119:B141"/>
    <mergeCell ref="B39:B51"/>
    <mergeCell ref="B68:D68"/>
    <mergeCell ref="B54:B67"/>
    <mergeCell ref="B70:B82"/>
    <mergeCell ref="B83:D83"/>
    <mergeCell ref="B311:D311"/>
    <mergeCell ref="B223:D223"/>
    <mergeCell ref="B225:B242"/>
    <mergeCell ref="B243:D243"/>
    <mergeCell ref="B245:B279"/>
    <mergeCell ref="B280:D280"/>
    <mergeCell ref="B282:B298"/>
    <mergeCell ref="A84:A103"/>
    <mergeCell ref="B299:D299"/>
    <mergeCell ref="B301:B307"/>
    <mergeCell ref="B308:D308"/>
    <mergeCell ref="B166:B182"/>
    <mergeCell ref="B183:D183"/>
    <mergeCell ref="B185:B191"/>
    <mergeCell ref="B192:D192"/>
    <mergeCell ref="B194:B222"/>
    <mergeCell ref="B144:B163"/>
    <mergeCell ref="B142:D142"/>
    <mergeCell ref="B164:D164"/>
    <mergeCell ref="B85:B102"/>
    <mergeCell ref="B103:D103"/>
    <mergeCell ref="A224:A243"/>
    <mergeCell ref="A244:A280"/>
    <mergeCell ref="A6:A20"/>
    <mergeCell ref="A21:A37"/>
    <mergeCell ref="A38:A52"/>
    <mergeCell ref="A53:A68"/>
    <mergeCell ref="A69:A83"/>
    <mergeCell ref="A281:A299"/>
    <mergeCell ref="A300:A311"/>
    <mergeCell ref="A104:A117"/>
    <mergeCell ref="A118:A142"/>
    <mergeCell ref="A143:A164"/>
    <mergeCell ref="A165:A183"/>
    <mergeCell ref="A184:A192"/>
    <mergeCell ref="A193:A223"/>
  </mergeCells>
  <pageMargins left="0.7" right="0.7" top="0.75" bottom="0.75" header="0.3" footer="0.3"/>
  <pageSetup paperSize="9" scale="68" orientation="portrait" r:id="rId1"/>
  <headerFooter>
    <oddFooter>Strona &amp;P z &amp;N</oddFooter>
  </headerFooter>
  <rowBreaks count="4" manualBreakCount="4">
    <brk id="68" min="1" max="5" man="1"/>
    <brk id="134" min="1" max="5" man="1"/>
    <brk id="205" min="1" max="5" man="1"/>
    <brk id="273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Żurawski</dc:creator>
  <cp:lastModifiedBy>aneta.orzechowska</cp:lastModifiedBy>
  <cp:lastPrinted>2020-08-07T07:32:25Z</cp:lastPrinted>
  <dcterms:created xsi:type="dcterms:W3CDTF">2017-05-18T08:53:57Z</dcterms:created>
  <dcterms:modified xsi:type="dcterms:W3CDTF">2020-08-12T10:29:34Z</dcterms:modified>
</cp:coreProperties>
</file>