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360" yWindow="60" windowWidth="11295" windowHeight="5580"/>
  </bookViews>
  <sheets>
    <sheet name="Arkusz1" sheetId="1" r:id="rId1"/>
    <sheet name="Arkusz2" sheetId="2" r:id="rId2"/>
    <sheet name="Arkusz3" sheetId="3" r:id="rId3"/>
  </sheets>
  <calcPr calcId="125725"/>
</workbook>
</file>

<file path=xl/calcChain.xml><?xml version="1.0" encoding="utf-8"?>
<calcChain xmlns="http://schemas.openxmlformats.org/spreadsheetml/2006/main">
  <c r="I20" i="1"/>
  <c r="I19"/>
  <c r="I17"/>
  <c r="I18"/>
  <c r="I13"/>
  <c r="I14"/>
  <c r="I15"/>
  <c r="I16"/>
  <c r="I8"/>
  <c r="I9"/>
  <c r="I10"/>
  <c r="I11"/>
  <c r="I12"/>
  <c r="H18"/>
  <c r="H19"/>
  <c r="H15"/>
  <c r="H16"/>
  <c r="H17"/>
  <c r="H11"/>
  <c r="H12"/>
  <c r="H13"/>
  <c r="H14"/>
  <c r="H8"/>
  <c r="H9"/>
  <c r="H10"/>
  <c r="I7"/>
  <c r="H7"/>
</calcChain>
</file>

<file path=xl/sharedStrings.xml><?xml version="1.0" encoding="utf-8"?>
<sst xmlns="http://schemas.openxmlformats.org/spreadsheetml/2006/main" count="61" uniqueCount="61">
  <si>
    <t>Załącznik nr 2 do ogłoszenia o zamówieniu
1500-ZPRO.2300.2.2021</t>
  </si>
  <si>
    <r>
      <rPr>
        <b/>
        <sz val="11"/>
        <color theme="1"/>
        <rFont val="Calibri"/>
        <family val="2"/>
        <charset val="238"/>
        <scheme val="minor"/>
      </rPr>
      <t>Wykaz asortymentowy -</t>
    </r>
    <r>
      <rPr>
        <sz val="11"/>
        <color theme="1"/>
        <rFont val="Calibri"/>
        <family val="2"/>
        <charset val="238"/>
        <scheme val="minor"/>
      </rPr>
      <t xml:space="preserve">
Szczegółowy opis zamówienia</t>
    </r>
  </si>
  <si>
    <t>L.P.</t>
  </si>
  <si>
    <t>Przedmiot
zamówienia</t>
  </si>
  <si>
    <t>Wymagane min. parametry techniczne</t>
  </si>
  <si>
    <t>Produkt wzorcowy</t>
  </si>
  <si>
    <t>Ilość
sztuk</t>
  </si>
  <si>
    <t>Cena
 jednostkowa
netto w zł</t>
  </si>
  <si>
    <t>Stawka
VAT %</t>
  </si>
  <si>
    <t>Cena
jednostkowa
brutto w zł</t>
  </si>
  <si>
    <t>Wartość brutto
w zł
kol. 5 x kol. 8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</si>
  <si>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</si>
  <si>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</si>
  <si>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</si>
  <si>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</si>
  <si>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</si>
  <si>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</si>
  <si>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</si>
  <si>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</si>
  <si>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</si>
  <si>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</si>
  <si>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</si>
  <si>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</si>
  <si>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</si>
  <si>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RAZEM:</t>
  </si>
  <si>
    <t>Tablet</t>
  </si>
  <si>
    <t>Hulajnoga</t>
  </si>
  <si>
    <t>Radioodtwarzacz</t>
  </si>
  <si>
    <t>Plecak duży</t>
  </si>
  <si>
    <t>Plecak mały</t>
  </si>
  <si>
    <t>Gra planszowa</t>
  </si>
  <si>
    <t>Prendrive</t>
  </si>
  <si>
    <t>Opaska sportowa
(band)</t>
  </si>
  <si>
    <t>Piórnik z
wyposażeniem</t>
  </si>
  <si>
    <t>Piłka do siatkówki</t>
  </si>
  <si>
    <t>Słuchawki nauszne
SONY</t>
  </si>
  <si>
    <t>Drabina 3
stopniowa</t>
  </si>
  <si>
    <t>Wkrętarka
akumulatorowa</t>
  </si>
  <si>
    <t>stalowa, lub aluminiowa
antypoślizgowa
udżwg do 150 kg</t>
  </si>
  <si>
    <t>SONY MDR-ZX110</t>
  </si>
  <si>
    <t>Piłka Enero Star</t>
  </si>
  <si>
    <t>Kingston 32 GB
breloczek ze smyczą</t>
  </si>
  <si>
    <t>32 GB</t>
  </si>
  <si>
    <t>Xiaomi MI
Smart Band 5</t>
  </si>
  <si>
    <t>CORTEX
Dżem dobry</t>
  </si>
  <si>
    <t>Arpeaz 7
Quechua</t>
  </si>
  <si>
    <t>Plecaki firmy:
Adidas, Puma,
Nke, Reebok</t>
  </si>
  <si>
    <t>Blaupunky BB
12BK</t>
  </si>
  <si>
    <t>Lenovo Tab M7</t>
  </si>
  <si>
    <t>kolor biały, czarny lub niebieski, długość przewodu min 1,2m, średnica membrany 30 mm, złącze 3,5 mm, pasmo przenoszenia 12 Hz-22 000 Hz</t>
  </si>
  <si>
    <t>kolor MIX, rozmiar 5, skóra syntetyczna, klejona, typ halowy, obwód 65 – 67 cm, waga 260 – 280 g</t>
  </si>
  <si>
    <t>krokomierz, liczenie kalorii, monitorowanie tętna, pomiar odległości</t>
  </si>
  <si>
    <t>system operacyjny Android 9.0, pamięć wbudowana 16GB, pamięć RAM 1GB, akumulator o pojemności min 3500 mAh, wbudowany aparat przedni 2.0 Mpix., tylny 2.0 Mpix, Bluetooth 4.2, Wi-Fi 802.11 b/g/n, złącze słuchawkowe  3,5 mm, -port micro USB</t>
  </si>
  <si>
    <t xml:space="preserve">Hulajnoga MID 7 ze stopka Oxelo
 </t>
  </si>
  <si>
    <t>rozwijające, spostrzegawczość, refleks, koncentrację uwagi, dla dzieci powyżej 8 roku życia</t>
  </si>
  <si>
    <t>pojemność min 7 litrów, wykonany z poliestru, posiadający 2 szelki, wypełnione pianką, min. jedna kieszeń zapinana na suwak</t>
  </si>
  <si>
    <t>pojemność 22-24  litrów, wykonany z wysokiej jakości materiału  syntetycznego, poliestru odpornego na zużycie, - posiadający ergonomiczne, regulowane szelki</t>
  </si>
  <si>
    <t xml:space="preserve">wykonany z poliestru, kolor w przewadze zielony i niebieski (po 22 szt.), rozkładany, jedno lub dwukomorowy,  zapinany na zamek, wyposażony w minimum 20 elementów. Wymiary:  wysokość 19 cm, +/- 5%, szerokość  13 cm, +/- 5%, grubość 4 cm, +/- 5% </t>
  </si>
  <si>
    <t>przenośny radioodtwarzacz CD, odczyt plików MP3, posiada wejście USB, wejście audio 3,5 mm do podłączenia urządzeń przenośnych oraz wyjście słuchawkowe, radio FM z cyfrową syntezą wyświetlacz LCD, zasilanie  sieciowe i bateryjne</t>
  </si>
  <si>
    <t>stalowa, lub aluminiowao wadze nieprzekraczającej 4,3 kg,- składana, -z możliwością regulacji  wysokości, wyposażona w hamulec na tylnym kole. stopkę, błotniki  z tyłu, gumowe koła o wymiarze 175 mm, łożyska ABE</t>
  </si>
  <si>
    <t>zasilanie: akumulatorowe, napięcie akumulatora: min. 12,0V, pojemność akumulatora: 1,5Ah, typ ogniw: Li-ion, prędkość obrotowa : 0-800obr./min, uchwyt samozaciskowy: 1-10mm, akumulator 12,0V 1,5A, ładowarka, dwustronny bit, walizka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</si>
</sst>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/>
    <xf numFmtId="0" fontId="0" fillId="0" borderId="0" xfId="0" applyAlignment="1">
      <alignment vertical="top"/>
    </xf>
    <xf numFmtId="0" fontId="0" fillId="0" borderId="0" xfId="0" applyAlignment="1"/>
    <xf numFmtId="0" fontId="1" fillId="0" borderId="1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vertical="top"/>
    </xf>
    <xf numFmtId="0" fontId="1" fillId="0" borderId="0" xfId="0" applyFont="1" applyAlignment="1">
      <alignment vertical="top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0" fillId="0" borderId="0" xfId="0" applyAlignment="1">
      <alignment horizontal="left" vertical="top"/>
    </xf>
    <xf numFmtId="0" fontId="1" fillId="0" borderId="1" xfId="0" applyFont="1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vertical="top"/>
    </xf>
    <xf numFmtId="49" fontId="0" fillId="0" borderId="1" xfId="0" applyNumberFormat="1" applyBorder="1" applyAlignment="1">
      <alignment horizontal="left" vertical="top" wrapText="1"/>
    </xf>
    <xf numFmtId="0" fontId="0" fillId="0" borderId="0" xfId="0" applyAlignment="1">
      <alignment horizontal="right"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center" vertical="top"/>
    </xf>
    <xf numFmtId="0" fontId="0" fillId="0" borderId="2" xfId="0" applyBorder="1" applyAlignment="1">
      <alignment horizontal="center" vertical="top"/>
    </xf>
    <xf numFmtId="0" fontId="1" fillId="0" borderId="3" xfId="0" applyFont="1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5" xfId="0" applyBorder="1" applyAlignment="1">
      <alignment horizontal="right"/>
    </xf>
    <xf numFmtId="0" fontId="1" fillId="0" borderId="1" xfId="0" applyFont="1" applyBorder="1" applyAlignment="1">
      <alignment horizontal="center" vertical="top"/>
    </xf>
  </cellXfs>
  <cellStyles count="1">
    <cellStyle name="Normalny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L20"/>
  <sheetViews>
    <sheetView tabSelected="1" topLeftCell="A16" workbookViewId="0">
      <selection activeCell="I7" sqref="I7"/>
    </sheetView>
  </sheetViews>
  <sheetFormatPr defaultRowHeight="15"/>
  <cols>
    <col min="1" max="1" width="5.140625" customWidth="1"/>
    <col min="2" max="2" width="17.5703125" style="14" customWidth="1"/>
    <col min="3" max="3" width="26.5703125" style="14" customWidth="1"/>
    <col min="4" max="4" width="14.28515625" style="2" customWidth="1"/>
    <col min="5" max="5" width="6.5703125" style="12" customWidth="1"/>
    <col min="6" max="6" width="15.85546875" customWidth="1"/>
    <col min="7" max="7" width="11" customWidth="1"/>
    <col min="8" max="8" width="14.28515625" customWidth="1"/>
    <col min="9" max="9" width="20.5703125" customWidth="1"/>
  </cols>
  <sheetData>
    <row r="2" spans="1:9" ht="45" customHeight="1">
      <c r="G2" s="21" t="s">
        <v>0</v>
      </c>
      <c r="H2" s="21"/>
      <c r="I2" s="21"/>
    </row>
    <row r="3" spans="1:9">
      <c r="A3" s="22" t="s">
        <v>1</v>
      </c>
      <c r="B3" s="23"/>
      <c r="C3" s="23"/>
      <c r="D3" s="23"/>
      <c r="E3" s="23"/>
      <c r="F3" s="23"/>
      <c r="G3" s="23"/>
      <c r="H3" s="23"/>
      <c r="I3" s="23"/>
    </row>
    <row r="4" spans="1:9" ht="27" customHeight="1">
      <c r="A4" s="24"/>
      <c r="B4" s="24"/>
      <c r="C4" s="24"/>
      <c r="D4" s="24"/>
      <c r="E4" s="24"/>
      <c r="F4" s="24"/>
      <c r="G4" s="24"/>
      <c r="H4" s="24"/>
      <c r="I4" s="24"/>
    </row>
    <row r="5" spans="1:9" s="7" customFormat="1" ht="49.5" customHeight="1">
      <c r="A5" s="6" t="s">
        <v>2</v>
      </c>
      <c r="B5" s="10" t="s">
        <v>3</v>
      </c>
      <c r="C5" s="10" t="s">
        <v>4</v>
      </c>
      <c r="D5" s="8" t="s">
        <v>5</v>
      </c>
      <c r="E5" s="9" t="s">
        <v>6</v>
      </c>
      <c r="F5" s="9" t="s">
        <v>7</v>
      </c>
      <c r="G5" s="9" t="s">
        <v>8</v>
      </c>
      <c r="H5" s="9" t="s">
        <v>9</v>
      </c>
      <c r="I5" s="9" t="s">
        <v>10</v>
      </c>
    </row>
    <row r="6" spans="1:9" s="5" customFormat="1" ht="17.25" customHeight="1">
      <c r="A6" s="4">
        <v>1</v>
      </c>
      <c r="B6" s="15">
        <v>2</v>
      </c>
      <c r="C6" s="28">
        <v>3</v>
      </c>
      <c r="D6" s="28">
        <v>4</v>
      </c>
      <c r="E6" s="11">
        <v>5</v>
      </c>
      <c r="F6" s="11">
        <v>6</v>
      </c>
      <c r="G6" s="11">
        <v>7</v>
      </c>
      <c r="H6" s="11">
        <v>8</v>
      </c>
      <c r="I6" s="11">
        <v>9</v>
      </c>
    </row>
    <row r="7" spans="1:9" ht="122.25" customHeight="1">
      <c r="A7" s="19" t="s">
        <v>11</v>
      </c>
      <c r="B7" s="17" t="s">
        <v>37</v>
      </c>
      <c r="C7" s="17" t="s">
        <v>60</v>
      </c>
      <c r="D7" s="19"/>
      <c r="E7" s="13">
        <v>122</v>
      </c>
      <c r="F7" s="1"/>
      <c r="G7" s="1"/>
      <c r="H7" s="1">
        <f>F7*G7</f>
        <v>0</v>
      </c>
      <c r="I7" s="1">
        <f>E7*H7</f>
        <v>0</v>
      </c>
    </row>
    <row r="8" spans="1:9" ht="51.75" customHeight="1">
      <c r="A8" s="19" t="s">
        <v>12</v>
      </c>
      <c r="B8" s="17" t="s">
        <v>36</v>
      </c>
      <c r="C8" s="17" t="s">
        <v>38</v>
      </c>
      <c r="D8" s="19"/>
      <c r="E8" s="13">
        <v>122</v>
      </c>
      <c r="F8" s="1"/>
      <c r="G8" s="1"/>
      <c r="H8" s="1">
        <f t="shared" ref="H8:H19" si="0">F8*G8</f>
        <v>0</v>
      </c>
      <c r="I8" s="1">
        <f t="shared" ref="I8:I16" si="1">E8*H8</f>
        <v>0</v>
      </c>
    </row>
    <row r="9" spans="1:9" ht="106.5" customHeight="1">
      <c r="A9" s="19" t="s">
        <v>13</v>
      </c>
      <c r="B9" s="17" t="s">
        <v>35</v>
      </c>
      <c r="C9" s="17" t="s">
        <v>49</v>
      </c>
      <c r="D9" s="18" t="s">
        <v>39</v>
      </c>
      <c r="E9" s="13">
        <v>58</v>
      </c>
      <c r="F9" s="1"/>
      <c r="G9" s="1"/>
      <c r="H9" s="1">
        <f t="shared" si="0"/>
        <v>0</v>
      </c>
      <c r="I9" s="1">
        <f t="shared" si="1"/>
        <v>0</v>
      </c>
    </row>
    <row r="10" spans="1:9" ht="85.5" customHeight="1">
      <c r="A10" s="19" t="s">
        <v>14</v>
      </c>
      <c r="B10" s="16" t="s">
        <v>34</v>
      </c>
      <c r="C10" s="17" t="s">
        <v>50</v>
      </c>
      <c r="D10" s="18" t="s">
        <v>40</v>
      </c>
      <c r="E10" s="13">
        <v>44</v>
      </c>
      <c r="F10" s="1"/>
      <c r="G10" s="1"/>
      <c r="H10" s="1">
        <f t="shared" si="0"/>
        <v>0</v>
      </c>
      <c r="I10" s="1">
        <f t="shared" si="1"/>
        <v>0</v>
      </c>
    </row>
    <row r="11" spans="1:9" ht="160.5" customHeight="1">
      <c r="A11" s="19" t="s">
        <v>15</v>
      </c>
      <c r="B11" s="17" t="s">
        <v>33</v>
      </c>
      <c r="C11" s="20" t="s">
        <v>57</v>
      </c>
      <c r="D11" s="19"/>
      <c r="E11" s="13">
        <v>44</v>
      </c>
      <c r="F11" s="1"/>
      <c r="G11" s="1"/>
      <c r="H11" s="1">
        <f>F11*G11</f>
        <v>0</v>
      </c>
      <c r="I11" s="1">
        <f t="shared" si="1"/>
        <v>0</v>
      </c>
    </row>
    <row r="12" spans="1:9" ht="67.5" customHeight="1">
      <c r="A12" s="19" t="s">
        <v>16</v>
      </c>
      <c r="B12" s="16" t="s">
        <v>31</v>
      </c>
      <c r="C12" s="16" t="s">
        <v>42</v>
      </c>
      <c r="D12" s="18" t="s">
        <v>41</v>
      </c>
      <c r="E12" s="13">
        <v>6</v>
      </c>
      <c r="F12" s="1"/>
      <c r="G12" s="1"/>
      <c r="H12" s="1">
        <f t="shared" si="0"/>
        <v>0</v>
      </c>
      <c r="I12" s="1">
        <f t="shared" si="1"/>
        <v>0</v>
      </c>
    </row>
    <row r="13" spans="1:9" ht="54" customHeight="1">
      <c r="A13" s="19" t="s">
        <v>17</v>
      </c>
      <c r="B13" s="17" t="s">
        <v>32</v>
      </c>
      <c r="C13" s="17" t="s">
        <v>51</v>
      </c>
      <c r="D13" s="18" t="s">
        <v>43</v>
      </c>
      <c r="E13" s="13">
        <v>6</v>
      </c>
      <c r="F13" s="1"/>
      <c r="G13" s="1"/>
      <c r="H13" s="1">
        <f t="shared" si="0"/>
        <v>0</v>
      </c>
      <c r="I13" s="1">
        <f>E13*H13</f>
        <v>0</v>
      </c>
    </row>
    <row r="14" spans="1:9" ht="67.5" customHeight="1">
      <c r="A14" s="19" t="s">
        <v>18</v>
      </c>
      <c r="B14" s="16" t="s">
        <v>30</v>
      </c>
      <c r="C14" s="17" t="s">
        <v>54</v>
      </c>
      <c r="D14" s="18" t="s">
        <v>44</v>
      </c>
      <c r="E14" s="13">
        <v>8</v>
      </c>
      <c r="F14" s="1"/>
      <c r="G14" s="1"/>
      <c r="H14" s="1">
        <f t="shared" si="0"/>
        <v>0</v>
      </c>
      <c r="I14" s="1">
        <f t="shared" si="1"/>
        <v>0</v>
      </c>
    </row>
    <row r="15" spans="1:9" ht="93" customHeight="1">
      <c r="A15" s="19" t="s">
        <v>19</v>
      </c>
      <c r="B15" s="16" t="s">
        <v>29</v>
      </c>
      <c r="C15" s="17" t="s">
        <v>55</v>
      </c>
      <c r="D15" s="18" t="s">
        <v>45</v>
      </c>
      <c r="E15" s="13">
        <v>4</v>
      </c>
      <c r="F15" s="1"/>
      <c r="G15" s="1"/>
      <c r="H15" s="1">
        <f>F15*G15</f>
        <v>0</v>
      </c>
      <c r="I15" s="1">
        <f t="shared" si="1"/>
        <v>0</v>
      </c>
    </row>
    <row r="16" spans="1:9" ht="115.5" customHeight="1">
      <c r="A16" s="19" t="s">
        <v>20</v>
      </c>
      <c r="B16" s="16" t="s">
        <v>28</v>
      </c>
      <c r="C16" s="17" t="s">
        <v>56</v>
      </c>
      <c r="D16" s="18" t="s">
        <v>46</v>
      </c>
      <c r="E16" s="13">
        <v>4</v>
      </c>
      <c r="F16" s="1"/>
      <c r="G16" s="1"/>
      <c r="H16" s="1">
        <f t="shared" si="0"/>
        <v>0</v>
      </c>
      <c r="I16" s="1">
        <f t="shared" si="1"/>
        <v>0</v>
      </c>
    </row>
    <row r="17" spans="1:12" ht="138" customHeight="1">
      <c r="A17" s="19" t="s">
        <v>21</v>
      </c>
      <c r="B17" s="16" t="s">
        <v>27</v>
      </c>
      <c r="C17" s="17" t="s">
        <v>58</v>
      </c>
      <c r="D17" s="18" t="s">
        <v>47</v>
      </c>
      <c r="E17" s="13">
        <v>2</v>
      </c>
      <c r="F17" s="1"/>
      <c r="G17" s="1"/>
      <c r="H17" s="1">
        <f t="shared" si="0"/>
        <v>0</v>
      </c>
      <c r="I17" s="1">
        <f>E17*H17</f>
        <v>0</v>
      </c>
    </row>
    <row r="18" spans="1:12" ht="137.25" customHeight="1">
      <c r="A18" s="19" t="s">
        <v>22</v>
      </c>
      <c r="B18" s="16" t="s">
        <v>26</v>
      </c>
      <c r="C18" s="17" t="s">
        <v>59</v>
      </c>
      <c r="D18" s="18" t="s">
        <v>53</v>
      </c>
      <c r="E18" s="13">
        <v>2</v>
      </c>
      <c r="F18" s="1"/>
      <c r="G18" s="1"/>
      <c r="H18" s="1">
        <f>F18*G18</f>
        <v>0</v>
      </c>
      <c r="I18" s="1">
        <f>E18*H18</f>
        <v>0</v>
      </c>
    </row>
    <row r="19" spans="1:12" ht="161.25" customHeight="1">
      <c r="A19" s="19" t="s">
        <v>23</v>
      </c>
      <c r="B19" s="16" t="s">
        <v>25</v>
      </c>
      <c r="C19" s="17" t="s">
        <v>52</v>
      </c>
      <c r="D19" s="19" t="s">
        <v>48</v>
      </c>
      <c r="E19" s="13">
        <v>2</v>
      </c>
      <c r="F19" s="1"/>
      <c r="G19" s="1"/>
      <c r="H19" s="1">
        <f t="shared" si="0"/>
        <v>0</v>
      </c>
      <c r="I19" s="1">
        <f>E19*H19</f>
        <v>0</v>
      </c>
    </row>
    <row r="20" spans="1:12">
      <c r="A20" s="25" t="s">
        <v>24</v>
      </c>
      <c r="B20" s="26"/>
      <c r="C20" s="26"/>
      <c r="D20" s="26"/>
      <c r="E20" s="26"/>
      <c r="F20" s="26"/>
      <c r="G20" s="26"/>
      <c r="H20" s="27"/>
      <c r="I20" s="1">
        <f>SUM(I7:I19)</f>
        <v>0</v>
      </c>
      <c r="L20" s="3"/>
    </row>
  </sheetData>
  <mergeCells count="3">
    <mergeCell ref="G2:I2"/>
    <mergeCell ref="A3:I4"/>
    <mergeCell ref="A20:H2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2006-09-22T13:37:51Z</dcterms:created>
  <dcterms:modified xsi:type="dcterms:W3CDTF">2021-03-12T12:31:43Z</dcterms:modified>
</cp:coreProperties>
</file>