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dac\Domumenty\Zapytania ofertowe\2021 sierpień serwis komputerów\Nowy folder\"/>
    </mc:Choice>
  </mc:AlternateContent>
  <bookViews>
    <workbookView xWindow="0" yWindow="0" windowWidth="19200" windowHeight="115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86" i="1"/>
  <c r="E85" i="1"/>
  <c r="E84" i="1"/>
  <c r="F77" i="1"/>
  <c r="E77" i="1"/>
  <c r="E89" i="1" l="1"/>
  <c r="E88" i="1"/>
</calcChain>
</file>

<file path=xl/sharedStrings.xml><?xml version="1.0" encoding="utf-8"?>
<sst xmlns="http://schemas.openxmlformats.org/spreadsheetml/2006/main" count="99" uniqueCount="82">
  <si>
    <t>HP LJ 1020</t>
  </si>
  <si>
    <t>Kyocera FS-3040MFP</t>
  </si>
  <si>
    <t>Kyocera FS-4020dn</t>
  </si>
  <si>
    <t>Kyocera M2035dn</t>
  </si>
  <si>
    <t>Kyocera M3040idn</t>
  </si>
  <si>
    <t>Lexmark E352dn</t>
  </si>
  <si>
    <t>Samsung 3051</t>
  </si>
  <si>
    <t>Samsung ML3310</t>
  </si>
  <si>
    <t>Xerox WC 5330</t>
  </si>
  <si>
    <t>fuser</t>
  </si>
  <si>
    <t>zespół napędu</t>
  </si>
  <si>
    <t>zestaw rolek poboru</t>
  </si>
  <si>
    <t>fuser xerox WC</t>
  </si>
  <si>
    <t>zespół transportu papieru</t>
  </si>
  <si>
    <t>seperatory</t>
  </si>
  <si>
    <t>czujnik papieru</t>
  </si>
  <si>
    <t>rolki poboru (kpl.)</t>
  </si>
  <si>
    <t>sprzęgło</t>
  </si>
  <si>
    <t>prowadnica papieru</t>
  </si>
  <si>
    <t>Kyocera TaskAlfa 3511i</t>
  </si>
  <si>
    <t>rolki poboru, separacji A4</t>
  </si>
  <si>
    <t>rolki poboru, seperacji A3</t>
  </si>
  <si>
    <t>zespół napędu kasety</t>
  </si>
  <si>
    <t>rolki poboru, separacji</t>
  </si>
  <si>
    <t>KOSZT JEDNEJ ROBOCZOGODZINY</t>
  </si>
  <si>
    <t>netto</t>
  </si>
  <si>
    <t>VAT</t>
  </si>
  <si>
    <t>brutto</t>
  </si>
  <si>
    <t>Kalkulacja cenowa Wykonawcy za realizację całości przedmiotu zamówienia</t>
  </si>
  <si>
    <t>części netto:</t>
  </si>
  <si>
    <t>części brutto:</t>
  </si>
  <si>
    <t>Łącznie wartość netto</t>
  </si>
  <si>
    <t>Łącznie wartość brutto</t>
  </si>
  <si>
    <t>Wykaz przewidywanych do wymiany części urządzeń</t>
  </si>
  <si>
    <t>Ilość</t>
  </si>
  <si>
    <t>Cena jednostkowa netto</t>
  </si>
  <si>
    <t>Cena jednostkowa brutto</t>
  </si>
  <si>
    <r>
      <rPr>
        <b/>
        <sz val="12"/>
        <color indexed="8"/>
        <rFont val="Calibri"/>
        <family val="2"/>
        <charset val="238"/>
      </rPr>
      <t>Wartość netto</t>
    </r>
    <r>
      <rPr>
        <sz val="12"/>
        <color indexed="8"/>
        <rFont val="Calibri"/>
        <family val="2"/>
        <charset val="238"/>
      </rPr>
      <t xml:space="preserve"> </t>
    </r>
  </si>
  <si>
    <t>Wartość brutto</t>
  </si>
  <si>
    <t xml:space="preserve">CAŁKOWITA WARTOŚĆ NETTO ROBOCZOGODZIN  PRZY ZAŁOŻENIU 100 INTERWENCJI SERWISOWYCH </t>
  </si>
  <si>
    <t>CAŁKOWITA WARTOŚĆ BRUTTO ROBOCZOGODZIN  PRZY ZAŁOŻENIU 100 INTERWENCJI SERWISOWYCH</t>
  </si>
  <si>
    <t>Razem</t>
  </si>
  <si>
    <t>a</t>
  </si>
  <si>
    <t>b</t>
  </si>
  <si>
    <t>c</t>
  </si>
  <si>
    <t>d</t>
  </si>
  <si>
    <t>e</t>
  </si>
  <si>
    <t>f</t>
  </si>
  <si>
    <t>Nazwa części</t>
  </si>
  <si>
    <t>c x VAT%</t>
  </si>
  <si>
    <t>b x c</t>
  </si>
  <si>
    <t>b x d</t>
  </si>
  <si>
    <t>CAŁKOWITA WARTOŚĆ ROBOCZOGODZIN  PRZY ZAŁOŻENIU 100 INTERWENCJI SERWISOWYCH</t>
  </si>
  <si>
    <t>UPS Lupus 100</t>
  </si>
  <si>
    <t>CSB 7,2Ah 12,0V</t>
  </si>
  <si>
    <t>Kyocera M6230cidn</t>
  </si>
  <si>
    <t>developer</t>
  </si>
  <si>
    <t>komplet rolek poboru kasety 1</t>
  </si>
  <si>
    <t>Drum unit</t>
  </si>
  <si>
    <t>Developer unit</t>
  </si>
  <si>
    <t>rolka separatora</t>
  </si>
  <si>
    <t>Separator kasety</t>
  </si>
  <si>
    <t>bęben</t>
  </si>
  <si>
    <t>Kyocera FS-4300dn</t>
  </si>
  <si>
    <t>wałek ładujący PCR</t>
  </si>
  <si>
    <t>Kyocera FS-6525MFP</t>
  </si>
  <si>
    <t>Zębatka napędu zespołu bębna</t>
  </si>
  <si>
    <t>Zestaw MK</t>
  </si>
  <si>
    <t>Moduł poboru kasety 1</t>
  </si>
  <si>
    <t>Elektroda ładująca</t>
  </si>
  <si>
    <t>Sprzęgło pasa ADF</t>
  </si>
  <si>
    <t>Rolka poboru ADF</t>
  </si>
  <si>
    <t>Odrywacze wałka grzejnego</t>
  </si>
  <si>
    <t>HP LJ MFP M477fdn</t>
  </si>
  <si>
    <t>rolka ADF</t>
  </si>
  <si>
    <t>Separator ADF</t>
  </si>
  <si>
    <t>separator kasety</t>
  </si>
  <si>
    <t>OKI C5550 MFP</t>
  </si>
  <si>
    <t>rolka poboru</t>
  </si>
  <si>
    <t>rolka separująca</t>
  </si>
  <si>
    <t>Załącznik nr 2 do Ogłoszenia 1500-IT.2300.8.2021</t>
  </si>
  <si>
    <t xml:space="preserve">                      Formularz cenowy                                                                Wykaz  wybranych części przewidywanych do wymiany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</si>
</sst>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Fill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44" fontId="3" fillId="2" borderId="3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44" fontId="3" fillId="2" borderId="0" xfId="1" applyFont="1" applyFill="1" applyBorder="1" applyAlignment="1" applyProtection="1">
      <alignment horizontal="center" vertical="center"/>
    </xf>
    <xf numFmtId="2" fontId="0" fillId="0" borderId="0" xfId="0" applyNumberFormat="1"/>
    <xf numFmtId="2" fontId="3" fillId="2" borderId="3" xfId="1" applyNumberFormat="1" applyFont="1" applyFill="1" applyBorder="1" applyAlignment="1" applyProtection="1">
      <alignment horizontal="center" vertical="center"/>
    </xf>
    <xf numFmtId="2" fontId="3" fillId="2" borderId="0" xfId="1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vertical="center"/>
    </xf>
    <xf numFmtId="2" fontId="3" fillId="0" borderId="26" xfId="0" applyNumberFormat="1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2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2" fontId="4" fillId="0" borderId="26" xfId="0" applyNumberFormat="1" applyFont="1" applyFill="1" applyBorder="1" applyAlignment="1" applyProtection="1">
      <alignment horizontal="center" vertical="center" wrapText="1"/>
    </xf>
    <xf numFmtId="2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44" fontId="3" fillId="2" borderId="25" xfId="1" applyFont="1" applyFill="1" applyBorder="1" applyAlignment="1" applyProtection="1">
      <alignment horizontal="center" vertical="center"/>
    </xf>
    <xf numFmtId="2" fontId="3" fillId="2" borderId="25" xfId="1" applyNumberFormat="1" applyFont="1" applyFill="1" applyBorder="1" applyAlignment="1" applyProtection="1">
      <alignment horizontal="center" vertical="center"/>
    </xf>
    <xf numFmtId="2" fontId="3" fillId="2" borderId="26" xfId="1" applyNumberFormat="1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44" fontId="3" fillId="2" borderId="28" xfId="1" applyFont="1" applyFill="1" applyBorder="1" applyAlignment="1" applyProtection="1">
      <alignment horizontal="center" vertical="center"/>
    </xf>
    <xf numFmtId="2" fontId="3" fillId="2" borderId="28" xfId="1" applyNumberFormat="1" applyFont="1" applyFill="1" applyBorder="1" applyAlignment="1" applyProtection="1">
      <alignment horizontal="center" vertical="center"/>
    </xf>
    <xf numFmtId="2" fontId="3" fillId="2" borderId="38" xfId="1" applyNumberFormat="1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2" fontId="3" fillId="2" borderId="40" xfId="1" applyNumberFormat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2" fontId="3" fillId="2" borderId="29" xfId="0" applyNumberFormat="1" applyFont="1" applyFill="1" applyBorder="1" applyAlignment="1" applyProtection="1">
      <alignment horizontal="center" vertical="center"/>
      <protection locked="0"/>
    </xf>
    <xf numFmtId="44" fontId="3" fillId="2" borderId="29" xfId="1" applyFont="1" applyFill="1" applyBorder="1" applyAlignment="1" applyProtection="1">
      <alignment horizontal="center" vertical="center"/>
    </xf>
    <xf numFmtId="2" fontId="3" fillId="2" borderId="29" xfId="1" applyNumberFormat="1" applyFont="1" applyFill="1" applyBorder="1" applyAlignment="1" applyProtection="1">
      <alignment horizontal="center" vertical="center"/>
    </xf>
    <xf numFmtId="2" fontId="3" fillId="2" borderId="42" xfId="1" applyNumberFormat="1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4" fillId="0" borderId="33" xfId="11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2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44" fontId="3" fillId="2" borderId="55" xfId="1" applyFont="1" applyFill="1" applyBorder="1" applyAlignment="1" applyProtection="1">
      <alignment horizontal="center" vertical="center"/>
    </xf>
    <xf numFmtId="2" fontId="3" fillId="2" borderId="55" xfId="1" applyNumberFormat="1" applyFont="1" applyFill="1" applyBorder="1" applyAlignment="1" applyProtection="1">
      <alignment horizontal="center" vertical="center"/>
    </xf>
    <xf numFmtId="2" fontId="3" fillId="2" borderId="56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2" fillId="0" borderId="22" xfId="0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44" fontId="4" fillId="0" borderId="17" xfId="1" applyFont="1" applyFill="1" applyBorder="1" applyAlignment="1" applyProtection="1">
      <alignment horizontal="center" wrapText="1"/>
    </xf>
    <xf numFmtId="44" fontId="3" fillId="0" borderId="18" xfId="1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44" fontId="4" fillId="0" borderId="10" xfId="1" applyFont="1" applyFill="1" applyBorder="1" applyAlignment="1" applyProtection="1">
      <alignment horizontal="center" wrapText="1"/>
    </xf>
    <xf numFmtId="44" fontId="3" fillId="0" borderId="9" xfId="1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22" xfId="3" applyFont="1" applyFill="1" applyBorder="1" applyAlignment="1" applyProtection="1">
      <alignment horizontal="center" vertical="center" wrapText="1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46" xfId="3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9" fontId="3" fillId="2" borderId="2" xfId="2" applyFont="1" applyFill="1" applyBorder="1" applyAlignment="1" applyProtection="1">
      <alignment horizontal="center" vertical="center"/>
      <protection locked="0"/>
    </xf>
    <xf numFmtId="9" fontId="3" fillId="2" borderId="7" xfId="2" applyFont="1" applyFill="1" applyBorder="1" applyAlignment="1" applyProtection="1">
      <alignment horizontal="center" vertical="center"/>
      <protection locked="0"/>
    </xf>
    <xf numFmtId="9" fontId="4" fillId="0" borderId="2" xfId="2" applyFont="1" applyFill="1" applyBorder="1" applyAlignment="1" applyProtection="1">
      <alignment horizontal="center" vertical="center" wrapText="1"/>
    </xf>
    <xf numFmtId="9" fontId="3" fillId="0" borderId="50" xfId="2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164" fontId="4" fillId="0" borderId="27" xfId="0" applyNumberFormat="1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44" fontId="4" fillId="0" borderId="14" xfId="0" applyNumberFormat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44" fontId="4" fillId="0" borderId="20" xfId="0" applyNumberFormat="1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44" fontId="4" fillId="0" borderId="20" xfId="1" applyFont="1" applyFill="1" applyBorder="1" applyAlignment="1" applyProtection="1">
      <alignment horizontal="center" wrapText="1"/>
    </xf>
    <xf numFmtId="44" fontId="3" fillId="0" borderId="20" xfId="1" applyFont="1" applyFill="1" applyBorder="1" applyAlignment="1" applyProtection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44" fontId="4" fillId="0" borderId="48" xfId="0" applyNumberFormat="1" applyFont="1" applyFill="1" applyBorder="1" applyAlignment="1" applyProtection="1">
      <alignment horizontal="center" wrapText="1"/>
    </xf>
    <xf numFmtId="0" fontId="3" fillId="0" borderId="49" xfId="0" applyFont="1" applyFill="1" applyBorder="1" applyAlignment="1" applyProtection="1">
      <alignment horizontal="center" wrapText="1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2">
    <cellStyle name="Hiperłącze" xfId="11" builtinId="8"/>
    <cellStyle name="Normalny" xfId="0" builtinId="0"/>
    <cellStyle name="Normalny 2" xfId="4"/>
    <cellStyle name="Normalny 3" xfId="5"/>
    <cellStyle name="Normalny 4" xfId="6"/>
    <cellStyle name="Normalny 5" xfId="3"/>
    <cellStyle name="Procentowy" xfId="2" builtinId="5"/>
    <cellStyle name="Procentowy 2" xfId="7"/>
    <cellStyle name="Walutowy" xfId="1" builtinId="4"/>
    <cellStyle name="Walutowy 2" xfId="9"/>
    <cellStyle name="Walutowy 3" xfId="10"/>
    <cellStyle name="Walutowy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>
      <selection activeCell="A2" sqref="A2:F2"/>
    </sheetView>
  </sheetViews>
  <sheetFormatPr defaultRowHeight="15"/>
  <cols>
    <col min="1" max="1" width="34.7109375" customWidth="1"/>
    <col min="2" max="2" width="11.85546875" customWidth="1"/>
    <col min="3" max="3" width="14.7109375" customWidth="1"/>
    <col min="4" max="4" width="14" customWidth="1"/>
    <col min="5" max="6" width="9.140625" style="15"/>
  </cols>
  <sheetData>
    <row r="1" spans="1:6" ht="15.75" customHeight="1">
      <c r="B1" s="121" t="s">
        <v>80</v>
      </c>
      <c r="C1" s="121"/>
      <c r="D1" s="121"/>
      <c r="E1" s="121"/>
      <c r="F1" s="121"/>
    </row>
    <row r="2" spans="1:6" ht="58.15" customHeight="1">
      <c r="A2" s="120" t="s">
        <v>81</v>
      </c>
      <c r="B2" s="120"/>
      <c r="C2" s="120"/>
      <c r="D2" s="120"/>
      <c r="E2" s="120"/>
      <c r="F2" s="120"/>
    </row>
    <row r="3" spans="1:6" ht="15.75" thickBot="1"/>
    <row r="4" spans="1:6" s="1" customFormat="1" ht="48" customHeight="1" thickTop="1" thickBot="1">
      <c r="A4" s="21" t="s">
        <v>33</v>
      </c>
      <c r="B4" s="22" t="s">
        <v>34</v>
      </c>
      <c r="C4" s="22" t="s">
        <v>35</v>
      </c>
      <c r="D4" s="22" t="s">
        <v>36</v>
      </c>
      <c r="E4" s="23" t="s">
        <v>37</v>
      </c>
      <c r="F4" s="24" t="s">
        <v>38</v>
      </c>
    </row>
    <row r="5" spans="1:6" s="1" customFormat="1" ht="25.15" customHeight="1" thickBot="1">
      <c r="A5" s="25" t="s">
        <v>42</v>
      </c>
      <c r="B5" s="26" t="s">
        <v>43</v>
      </c>
      <c r="C5" s="26" t="s">
        <v>44</v>
      </c>
      <c r="D5" s="26" t="s">
        <v>45</v>
      </c>
      <c r="E5" s="27" t="s">
        <v>46</v>
      </c>
      <c r="F5" s="28" t="s">
        <v>47</v>
      </c>
    </row>
    <row r="6" spans="1:6" s="1" customFormat="1" ht="25.15" customHeight="1" thickBot="1">
      <c r="A6" s="25" t="s">
        <v>48</v>
      </c>
      <c r="B6" s="26"/>
      <c r="C6" s="26"/>
      <c r="D6" s="26" t="s">
        <v>49</v>
      </c>
      <c r="E6" s="29" t="s">
        <v>50</v>
      </c>
      <c r="F6" s="28" t="s">
        <v>51</v>
      </c>
    </row>
    <row r="7" spans="1:6" ht="19.5" thickBot="1">
      <c r="A7" s="104" t="s">
        <v>0</v>
      </c>
      <c r="B7" s="105"/>
      <c r="C7" s="105"/>
      <c r="D7" s="105"/>
      <c r="E7" s="105"/>
      <c r="F7" s="106"/>
    </row>
    <row r="8" spans="1:6" s="1" customFormat="1" ht="30" customHeight="1" thickBot="1">
      <c r="A8" s="30" t="s">
        <v>16</v>
      </c>
      <c r="B8" s="31">
        <v>2</v>
      </c>
      <c r="C8" s="32"/>
      <c r="D8" s="33"/>
      <c r="E8" s="34"/>
      <c r="F8" s="35"/>
    </row>
    <row r="9" spans="1:6" ht="18.75">
      <c r="A9" s="104" t="s">
        <v>73</v>
      </c>
      <c r="B9" s="105"/>
      <c r="C9" s="105"/>
      <c r="D9" s="105"/>
      <c r="E9" s="105"/>
      <c r="F9" s="106"/>
    </row>
    <row r="10" spans="1:6" ht="18.75">
      <c r="A10" s="64" t="s">
        <v>74</v>
      </c>
      <c r="B10" s="64">
        <v>4</v>
      </c>
      <c r="C10" s="64"/>
      <c r="D10" s="64"/>
      <c r="E10" s="64"/>
      <c r="F10" s="64"/>
    </row>
    <row r="11" spans="1:6" s="1" customFormat="1" ht="30" customHeight="1" thickBot="1">
      <c r="A11" s="58" t="s">
        <v>75</v>
      </c>
      <c r="B11" s="59">
        <v>4</v>
      </c>
      <c r="C11" s="60"/>
      <c r="D11" s="61"/>
      <c r="E11" s="62"/>
      <c r="F11" s="63"/>
    </row>
    <row r="12" spans="1:6" ht="19.5" thickBot="1">
      <c r="A12" s="104" t="s">
        <v>1</v>
      </c>
      <c r="B12" s="105"/>
      <c r="C12" s="105"/>
      <c r="D12" s="105"/>
      <c r="E12" s="105"/>
      <c r="F12" s="106"/>
    </row>
    <row r="13" spans="1:6" s="1" customFormat="1" ht="30" customHeight="1">
      <c r="A13" s="36" t="s">
        <v>9</v>
      </c>
      <c r="B13" s="37">
        <v>1</v>
      </c>
      <c r="C13" s="38"/>
      <c r="D13" s="39"/>
      <c r="E13" s="40"/>
      <c r="F13" s="41"/>
    </row>
    <row r="14" spans="1:6" s="1" customFormat="1" ht="30" customHeight="1">
      <c r="A14" s="42" t="s">
        <v>10</v>
      </c>
      <c r="B14" s="12">
        <v>1</v>
      </c>
      <c r="C14" s="9"/>
      <c r="D14" s="10"/>
      <c r="E14" s="16"/>
      <c r="F14" s="43"/>
    </row>
    <row r="15" spans="1:6" s="1" customFormat="1" ht="30" customHeight="1">
      <c r="A15" s="42" t="s">
        <v>59</v>
      </c>
      <c r="B15" s="12">
        <v>4</v>
      </c>
      <c r="C15" s="9"/>
      <c r="D15" s="10"/>
      <c r="E15" s="16"/>
      <c r="F15" s="43"/>
    </row>
    <row r="16" spans="1:6" s="1" customFormat="1" ht="30" customHeight="1">
      <c r="A16" s="42" t="s">
        <v>61</v>
      </c>
      <c r="B16" s="12">
        <v>4</v>
      </c>
      <c r="C16" s="9"/>
      <c r="D16" s="10"/>
      <c r="E16" s="16"/>
      <c r="F16" s="43"/>
    </row>
    <row r="17" spans="1:6" s="1" customFormat="1" ht="30" customHeight="1" thickBot="1">
      <c r="A17" s="44" t="s">
        <v>11</v>
      </c>
      <c r="B17" s="45">
        <v>2</v>
      </c>
      <c r="C17" s="46"/>
      <c r="D17" s="47"/>
      <c r="E17" s="48"/>
      <c r="F17" s="49"/>
    </row>
    <row r="18" spans="1:6" ht="19.5" thickBot="1">
      <c r="A18" s="104" t="s">
        <v>2</v>
      </c>
      <c r="B18" s="105"/>
      <c r="C18" s="105"/>
      <c r="D18" s="105"/>
      <c r="E18" s="105"/>
      <c r="F18" s="106"/>
    </row>
    <row r="19" spans="1:6" s="1" customFormat="1" ht="30" customHeight="1" thickBot="1">
      <c r="A19" s="50" t="s">
        <v>22</v>
      </c>
      <c r="B19" s="51">
        <v>1</v>
      </c>
      <c r="C19" s="52"/>
      <c r="D19" s="39"/>
      <c r="E19" s="40"/>
      <c r="F19" s="41"/>
    </row>
    <row r="20" spans="1:6" s="1" customFormat="1" ht="30" customHeight="1">
      <c r="A20" s="36" t="s">
        <v>9</v>
      </c>
      <c r="B20" s="37">
        <v>2</v>
      </c>
      <c r="C20" s="38"/>
      <c r="D20" s="39"/>
      <c r="E20" s="40"/>
      <c r="F20" s="41"/>
    </row>
    <row r="21" spans="1:6" s="1" customFormat="1" ht="30" customHeight="1" thickBot="1">
      <c r="A21" s="44" t="s">
        <v>23</v>
      </c>
      <c r="B21" s="45">
        <v>2</v>
      </c>
      <c r="C21" s="46"/>
      <c r="D21" s="47"/>
      <c r="E21" s="48"/>
      <c r="F21" s="49"/>
    </row>
    <row r="22" spans="1:6" ht="19.5" thickBot="1">
      <c r="A22" s="104" t="s">
        <v>63</v>
      </c>
      <c r="B22" s="105"/>
      <c r="C22" s="105"/>
      <c r="D22" s="105"/>
      <c r="E22" s="105"/>
      <c r="F22" s="106"/>
    </row>
    <row r="23" spans="1:6" s="1" customFormat="1" ht="30" customHeight="1">
      <c r="A23" s="50" t="s">
        <v>64</v>
      </c>
      <c r="B23" s="51">
        <v>2</v>
      </c>
      <c r="C23" s="52"/>
      <c r="D23" s="39"/>
      <c r="E23" s="40"/>
      <c r="F23" s="41"/>
    </row>
    <row r="24" spans="1:6" ht="19.5" thickBot="1">
      <c r="A24" s="104" t="s">
        <v>55</v>
      </c>
      <c r="B24" s="105"/>
      <c r="C24" s="105"/>
      <c r="D24" s="105"/>
      <c r="E24" s="105"/>
      <c r="F24" s="106"/>
    </row>
    <row r="25" spans="1:6" s="1" customFormat="1" ht="30" customHeight="1" thickBot="1">
      <c r="A25" s="30" t="s">
        <v>56</v>
      </c>
      <c r="B25" s="31">
        <v>4</v>
      </c>
      <c r="C25" s="32"/>
      <c r="D25" s="33"/>
      <c r="E25" s="34"/>
      <c r="F25" s="35"/>
    </row>
    <row r="26" spans="1:6" ht="30" customHeight="1" thickBot="1">
      <c r="A26" s="104" t="s">
        <v>3</v>
      </c>
      <c r="B26" s="105"/>
      <c r="C26" s="105"/>
      <c r="D26" s="105"/>
      <c r="E26" s="105"/>
      <c r="F26" s="106"/>
    </row>
    <row r="27" spans="1:6" s="1" customFormat="1" ht="30" customHeight="1">
      <c r="A27" s="36" t="s">
        <v>9</v>
      </c>
      <c r="B27" s="37">
        <v>1</v>
      </c>
      <c r="C27" s="38"/>
      <c r="D27" s="39"/>
      <c r="E27" s="40"/>
      <c r="F27" s="41"/>
    </row>
    <row r="28" spans="1:6" s="1" customFormat="1" ht="30" customHeight="1">
      <c r="A28" s="42" t="s">
        <v>10</v>
      </c>
      <c r="B28" s="12">
        <v>1</v>
      </c>
      <c r="C28" s="9"/>
      <c r="D28" s="10"/>
      <c r="E28" s="16"/>
      <c r="F28" s="43"/>
    </row>
    <row r="29" spans="1:6" s="1" customFormat="1" ht="30" customHeight="1">
      <c r="A29" s="42" t="s">
        <v>62</v>
      </c>
      <c r="B29" s="12">
        <v>4</v>
      </c>
      <c r="C29" s="9"/>
      <c r="D29" s="10"/>
      <c r="E29" s="16"/>
      <c r="F29" s="43"/>
    </row>
    <row r="30" spans="1:6" s="1" customFormat="1" ht="30" customHeight="1" thickBot="1">
      <c r="A30" s="44" t="s">
        <v>11</v>
      </c>
      <c r="B30" s="45">
        <v>2</v>
      </c>
      <c r="C30" s="46"/>
      <c r="D30" s="47"/>
      <c r="E30" s="48"/>
      <c r="F30" s="49"/>
    </row>
    <row r="31" spans="1:6" ht="19.5" thickBot="1">
      <c r="A31" s="104" t="s">
        <v>4</v>
      </c>
      <c r="B31" s="105"/>
      <c r="C31" s="105"/>
      <c r="D31" s="105"/>
      <c r="E31" s="105"/>
      <c r="F31" s="106"/>
    </row>
    <row r="32" spans="1:6" s="1" customFormat="1" ht="30" customHeight="1">
      <c r="A32" s="36" t="s">
        <v>9</v>
      </c>
      <c r="B32" s="37">
        <v>1</v>
      </c>
      <c r="C32" s="38"/>
      <c r="D32" s="39"/>
      <c r="E32" s="40"/>
      <c r="F32" s="41"/>
    </row>
    <row r="33" spans="1:6" s="1" customFormat="1" ht="30" customHeight="1">
      <c r="A33" s="42" t="s">
        <v>10</v>
      </c>
      <c r="B33" s="12">
        <v>1</v>
      </c>
      <c r="C33" s="9"/>
      <c r="D33" s="10"/>
      <c r="E33" s="16"/>
      <c r="F33" s="43"/>
    </row>
    <row r="34" spans="1:6" s="1" customFormat="1" ht="30" customHeight="1">
      <c r="A34" s="42" t="s">
        <v>58</v>
      </c>
      <c r="B34" s="12">
        <v>4</v>
      </c>
      <c r="C34" s="9"/>
      <c r="D34" s="10"/>
      <c r="E34" s="16"/>
      <c r="F34" s="43"/>
    </row>
    <row r="35" spans="1:6" s="1" customFormat="1" ht="30" customHeight="1">
      <c r="A35" s="42" t="s">
        <v>59</v>
      </c>
      <c r="B35" s="12">
        <v>4</v>
      </c>
      <c r="C35" s="9"/>
      <c r="D35" s="10"/>
      <c r="E35" s="16"/>
      <c r="F35" s="43"/>
    </row>
    <row r="36" spans="1:6" s="1" customFormat="1" ht="30" customHeight="1">
      <c r="A36" s="42" t="s">
        <v>60</v>
      </c>
      <c r="B36" s="12">
        <v>4</v>
      </c>
      <c r="C36" s="9"/>
      <c r="D36" s="10"/>
      <c r="E36" s="16"/>
      <c r="F36" s="43"/>
    </row>
    <row r="37" spans="1:6" s="1" customFormat="1" ht="30" customHeight="1" thickBot="1">
      <c r="A37" s="44" t="s">
        <v>11</v>
      </c>
      <c r="B37" s="45">
        <v>2</v>
      </c>
      <c r="C37" s="46"/>
      <c r="D37" s="47"/>
      <c r="E37" s="48"/>
      <c r="F37" s="49"/>
    </row>
    <row r="38" spans="1:6" ht="19.5" thickBot="1">
      <c r="A38" s="104" t="s">
        <v>65</v>
      </c>
      <c r="B38" s="105"/>
      <c r="C38" s="105"/>
      <c r="D38" s="105"/>
      <c r="E38" s="105"/>
      <c r="F38" s="106"/>
    </row>
    <row r="39" spans="1:6" s="1" customFormat="1" ht="30" customHeight="1">
      <c r="A39" s="65" t="s">
        <v>66</v>
      </c>
      <c r="B39" s="37">
        <v>4</v>
      </c>
      <c r="C39" s="38"/>
      <c r="D39" s="39"/>
      <c r="E39" s="40"/>
      <c r="F39" s="41"/>
    </row>
    <row r="40" spans="1:6" s="1" customFormat="1" ht="30" customHeight="1">
      <c r="A40" s="66" t="s">
        <v>67</v>
      </c>
      <c r="B40" s="12">
        <v>3</v>
      </c>
      <c r="C40" s="9"/>
      <c r="D40" s="10"/>
      <c r="E40" s="16"/>
      <c r="F40" s="43"/>
    </row>
    <row r="41" spans="1:6" s="1" customFormat="1" ht="30" customHeight="1">
      <c r="A41" s="66" t="s">
        <v>68</v>
      </c>
      <c r="B41" s="12">
        <v>4</v>
      </c>
      <c r="C41" s="9"/>
      <c r="D41" s="10"/>
      <c r="E41" s="16"/>
      <c r="F41" s="43"/>
    </row>
    <row r="42" spans="1:6" s="1" customFormat="1" ht="30" customHeight="1">
      <c r="A42" s="66" t="s">
        <v>69</v>
      </c>
      <c r="B42" s="12">
        <v>4</v>
      </c>
      <c r="C42" s="9"/>
      <c r="D42" s="10"/>
      <c r="E42" s="16"/>
      <c r="F42" s="43"/>
    </row>
    <row r="43" spans="1:6" s="1" customFormat="1" ht="30" customHeight="1">
      <c r="A43" s="66" t="s">
        <v>70</v>
      </c>
      <c r="B43" s="12">
        <v>4</v>
      </c>
      <c r="C43" s="9"/>
      <c r="D43" s="10"/>
      <c r="E43" s="16"/>
      <c r="F43" s="43"/>
    </row>
    <row r="44" spans="1:6" s="1" customFormat="1" ht="30" customHeight="1">
      <c r="A44" s="66" t="s">
        <v>71</v>
      </c>
      <c r="B44" s="12">
        <v>4</v>
      </c>
      <c r="C44" s="9"/>
      <c r="D44" s="10"/>
      <c r="E44" s="16"/>
      <c r="F44" s="43"/>
    </row>
    <row r="45" spans="1:6" s="1" customFormat="1" ht="30" customHeight="1" thickBot="1">
      <c r="A45" s="67" t="s">
        <v>72</v>
      </c>
      <c r="B45" s="45">
        <v>3</v>
      </c>
      <c r="C45" s="46"/>
      <c r="D45" s="47"/>
      <c r="E45" s="48"/>
      <c r="F45" s="49"/>
    </row>
    <row r="46" spans="1:6" s="1" customFormat="1" ht="18" customHeight="1" thickBot="1">
      <c r="A46" s="107" t="s">
        <v>19</v>
      </c>
      <c r="B46" s="108"/>
      <c r="C46" s="108"/>
      <c r="D46" s="108"/>
      <c r="E46" s="108"/>
      <c r="F46" s="109"/>
    </row>
    <row r="47" spans="1:6" s="1" customFormat="1" ht="30" customHeight="1">
      <c r="A47" s="36" t="s">
        <v>20</v>
      </c>
      <c r="B47" s="37">
        <v>1</v>
      </c>
      <c r="C47" s="38"/>
      <c r="D47" s="39"/>
      <c r="E47" s="40"/>
      <c r="F47" s="41"/>
    </row>
    <row r="48" spans="1:6" s="1" customFormat="1" ht="30" customHeight="1" thickBot="1">
      <c r="A48" s="44" t="s">
        <v>21</v>
      </c>
      <c r="B48" s="45">
        <v>1</v>
      </c>
      <c r="C48" s="46"/>
      <c r="D48" s="47"/>
      <c r="E48" s="48"/>
      <c r="F48" s="49"/>
    </row>
    <row r="49" spans="1:6" ht="19.5" thickBot="1">
      <c r="A49" s="104" t="s">
        <v>5</v>
      </c>
      <c r="B49" s="105"/>
      <c r="C49" s="105"/>
      <c r="D49" s="105"/>
      <c r="E49" s="105"/>
      <c r="F49" s="106"/>
    </row>
    <row r="50" spans="1:6" s="1" customFormat="1" ht="30" customHeight="1">
      <c r="A50" s="50" t="s">
        <v>16</v>
      </c>
      <c r="B50" s="51">
        <v>4</v>
      </c>
      <c r="C50" s="52"/>
      <c r="D50" s="39"/>
      <c r="E50" s="40"/>
      <c r="F50" s="41"/>
    </row>
    <row r="51" spans="1:6" s="1" customFormat="1" ht="30" customHeight="1">
      <c r="A51" s="53" t="s">
        <v>17</v>
      </c>
      <c r="B51" s="2">
        <v>1</v>
      </c>
      <c r="C51" s="11"/>
      <c r="D51" s="10"/>
      <c r="E51" s="16"/>
      <c r="F51" s="43"/>
    </row>
    <row r="52" spans="1:6" s="1" customFormat="1" ht="30" customHeight="1">
      <c r="A52" s="53" t="s">
        <v>18</v>
      </c>
      <c r="B52" s="2">
        <v>1</v>
      </c>
      <c r="C52" s="11"/>
      <c r="D52" s="10"/>
      <c r="E52" s="16"/>
      <c r="F52" s="43"/>
    </row>
    <row r="53" spans="1:6" s="1" customFormat="1" ht="30" customHeight="1">
      <c r="A53" s="53" t="s">
        <v>10</v>
      </c>
      <c r="B53" s="2">
        <v>1</v>
      </c>
      <c r="C53" s="11"/>
      <c r="D53" s="10"/>
      <c r="E53" s="16"/>
      <c r="F53" s="43"/>
    </row>
    <row r="54" spans="1:6" s="1" customFormat="1" ht="30" customHeight="1" thickBot="1">
      <c r="A54" s="44" t="s">
        <v>9</v>
      </c>
      <c r="B54" s="45">
        <v>1</v>
      </c>
      <c r="C54" s="46"/>
      <c r="D54" s="47"/>
      <c r="E54" s="48"/>
      <c r="F54" s="49"/>
    </row>
    <row r="55" spans="1:6" ht="19.5" thickBot="1">
      <c r="A55" s="104" t="s">
        <v>6</v>
      </c>
      <c r="B55" s="105"/>
      <c r="C55" s="105"/>
      <c r="D55" s="105"/>
      <c r="E55" s="105"/>
      <c r="F55" s="106"/>
    </row>
    <row r="56" spans="1:6" s="1" customFormat="1" ht="30" customHeight="1">
      <c r="A56" s="36" t="s">
        <v>9</v>
      </c>
      <c r="B56" s="37">
        <v>1</v>
      </c>
      <c r="C56" s="38"/>
      <c r="D56" s="39"/>
      <c r="E56" s="40"/>
      <c r="F56" s="41"/>
    </row>
    <row r="57" spans="1:6" s="1" customFormat="1" ht="30" customHeight="1">
      <c r="A57" s="42" t="s">
        <v>10</v>
      </c>
      <c r="B57" s="12">
        <v>1</v>
      </c>
      <c r="C57" s="9"/>
      <c r="D57" s="10"/>
      <c r="E57" s="16"/>
      <c r="F57" s="43"/>
    </row>
    <row r="58" spans="1:6" s="1" customFormat="1" ht="30" customHeight="1" thickBot="1">
      <c r="A58" s="44" t="s">
        <v>11</v>
      </c>
      <c r="B58" s="45">
        <v>2</v>
      </c>
      <c r="C58" s="46"/>
      <c r="D58" s="47"/>
      <c r="E58" s="48"/>
      <c r="F58" s="49"/>
    </row>
    <row r="59" spans="1:6" ht="19.5" thickBot="1">
      <c r="A59" s="104" t="s">
        <v>7</v>
      </c>
      <c r="B59" s="105"/>
      <c r="C59" s="105"/>
      <c r="D59" s="105"/>
      <c r="E59" s="105"/>
      <c r="F59" s="106"/>
    </row>
    <row r="60" spans="1:6" s="1" customFormat="1" ht="30" customHeight="1">
      <c r="A60" s="36" t="s">
        <v>9</v>
      </c>
      <c r="B60" s="37">
        <v>1</v>
      </c>
      <c r="C60" s="38"/>
      <c r="D60" s="39"/>
      <c r="E60" s="40"/>
      <c r="F60" s="41"/>
    </row>
    <row r="61" spans="1:6" s="1" customFormat="1" ht="30" customHeight="1">
      <c r="A61" s="42" t="s">
        <v>10</v>
      </c>
      <c r="B61" s="12">
        <v>1</v>
      </c>
      <c r="C61" s="9"/>
      <c r="D61" s="10"/>
      <c r="E61" s="16"/>
      <c r="F61" s="43"/>
    </row>
    <row r="62" spans="1:6" s="1" customFormat="1" ht="30" customHeight="1">
      <c r="A62" s="42" t="s">
        <v>76</v>
      </c>
      <c r="B62" s="12">
        <v>4</v>
      </c>
      <c r="C62" s="9"/>
      <c r="D62" s="10"/>
      <c r="E62" s="16"/>
      <c r="F62" s="43"/>
    </row>
    <row r="63" spans="1:6" s="1" customFormat="1" ht="30" customHeight="1" thickBot="1">
      <c r="A63" s="44" t="s">
        <v>11</v>
      </c>
      <c r="B63" s="45">
        <v>6</v>
      </c>
      <c r="C63" s="46"/>
      <c r="D63" s="47"/>
      <c r="E63" s="48"/>
      <c r="F63" s="49"/>
    </row>
    <row r="64" spans="1:6" ht="19.5" thickBot="1">
      <c r="A64" s="104" t="s">
        <v>8</v>
      </c>
      <c r="B64" s="105"/>
      <c r="C64" s="105"/>
      <c r="D64" s="105"/>
      <c r="E64" s="105"/>
      <c r="F64" s="106"/>
    </row>
    <row r="65" spans="1:7" s="1" customFormat="1" ht="30" customHeight="1">
      <c r="A65" s="36" t="s">
        <v>12</v>
      </c>
      <c r="B65" s="37">
        <v>1</v>
      </c>
      <c r="C65" s="38"/>
      <c r="D65" s="39"/>
      <c r="E65" s="40"/>
      <c r="F65" s="41"/>
    </row>
    <row r="66" spans="1:7" s="1" customFormat="1" ht="30" customHeight="1">
      <c r="A66" s="42" t="s">
        <v>13</v>
      </c>
      <c r="B66" s="12">
        <v>1</v>
      </c>
      <c r="C66" s="9"/>
      <c r="D66" s="10"/>
      <c r="E66" s="16"/>
      <c r="F66" s="43"/>
    </row>
    <row r="67" spans="1:7" s="1" customFormat="1" ht="30" customHeight="1">
      <c r="A67" s="53" t="s">
        <v>14</v>
      </c>
      <c r="B67" s="12">
        <v>1</v>
      </c>
      <c r="C67" s="9"/>
      <c r="D67" s="10"/>
      <c r="E67" s="16"/>
      <c r="F67" s="43"/>
    </row>
    <row r="68" spans="1:7" s="1" customFormat="1" ht="30" customHeight="1">
      <c r="A68" t="s">
        <v>57</v>
      </c>
      <c r="B68" s="12">
        <v>3</v>
      </c>
      <c r="C68" s="9"/>
      <c r="D68" s="10"/>
      <c r="E68" s="16"/>
      <c r="F68" s="43"/>
    </row>
    <row r="69" spans="1:7" s="1" customFormat="1" ht="30" customHeight="1" thickBot="1">
      <c r="A69" s="44" t="s">
        <v>15</v>
      </c>
      <c r="B69" s="45">
        <v>1</v>
      </c>
      <c r="C69" s="46"/>
      <c r="D69" s="47"/>
      <c r="E69" s="48"/>
      <c r="F69" s="49"/>
    </row>
    <row r="70" spans="1:7" ht="19.5" thickBot="1">
      <c r="A70" s="104" t="s">
        <v>77</v>
      </c>
      <c r="B70" s="105"/>
      <c r="C70" s="105"/>
      <c r="D70" s="105"/>
      <c r="E70" s="105"/>
      <c r="F70" s="106"/>
    </row>
    <row r="71" spans="1:7" s="1" customFormat="1" ht="30" customHeight="1">
      <c r="A71" s="36" t="s">
        <v>78</v>
      </c>
      <c r="B71" s="37">
        <v>8</v>
      </c>
      <c r="C71" s="38"/>
      <c r="D71" s="39"/>
      <c r="E71" s="40"/>
      <c r="F71" s="41"/>
    </row>
    <row r="72" spans="1:7" s="1" customFormat="1" ht="30" customHeight="1" thickBot="1">
      <c r="A72" s="44" t="s">
        <v>79</v>
      </c>
      <c r="B72" s="45">
        <v>4</v>
      </c>
      <c r="C72" s="46"/>
      <c r="D72" s="47"/>
      <c r="E72" s="48"/>
      <c r="F72" s="49"/>
    </row>
    <row r="73" spans="1:7" s="1" customFormat="1" ht="30" customHeight="1" thickBot="1">
      <c r="A73" s="3"/>
      <c r="B73" s="3"/>
      <c r="C73" s="13"/>
      <c r="D73" s="14"/>
      <c r="E73" s="17"/>
      <c r="F73" s="17"/>
    </row>
    <row r="74" spans="1:7" s="1" customFormat="1" ht="30" customHeight="1" thickBot="1">
      <c r="A74" s="117" t="s">
        <v>53</v>
      </c>
      <c r="B74" s="118"/>
      <c r="C74" s="118"/>
      <c r="D74" s="118"/>
      <c r="E74" s="118"/>
      <c r="F74" s="119"/>
    </row>
    <row r="75" spans="1:7" s="1" customFormat="1" ht="30" customHeight="1" thickBot="1">
      <c r="A75" s="54" t="s">
        <v>54</v>
      </c>
      <c r="B75" s="55">
        <v>2</v>
      </c>
      <c r="C75" s="56"/>
      <c r="D75" s="33"/>
      <c r="E75" s="34"/>
      <c r="F75" s="35"/>
    </row>
    <row r="76" spans="1:7" s="1" customFormat="1" ht="30" customHeight="1" thickBot="1">
      <c r="A76" s="3"/>
      <c r="B76" s="3"/>
      <c r="C76" s="13"/>
      <c r="D76" s="14"/>
      <c r="E76" s="17"/>
      <c r="F76" s="17"/>
    </row>
    <row r="77" spans="1:7" s="1" customFormat="1" ht="30" customHeight="1" thickBot="1">
      <c r="A77" s="68" t="s">
        <v>41</v>
      </c>
      <c r="B77" s="69"/>
      <c r="C77" s="69"/>
      <c r="D77" s="70"/>
      <c r="E77" s="18">
        <f>SUM(E8:E75)</f>
        <v>0</v>
      </c>
      <c r="F77" s="19">
        <f>SUM(F8:F75)</f>
        <v>0</v>
      </c>
    </row>
    <row r="79" spans="1:7" ht="15.75" thickBot="1"/>
    <row r="80" spans="1:7" s="4" customFormat="1" ht="63" customHeight="1" thickTop="1" thickBot="1">
      <c r="A80" s="79" t="s">
        <v>24</v>
      </c>
      <c r="B80" s="80"/>
      <c r="C80" s="80"/>
      <c r="D80" s="81" t="s">
        <v>52</v>
      </c>
      <c r="E80" s="82"/>
      <c r="F80" s="83"/>
      <c r="G80" s="20"/>
    </row>
    <row r="81" spans="1:9" s="4" customFormat="1" ht="30" customHeight="1">
      <c r="A81" s="5" t="s">
        <v>25</v>
      </c>
      <c r="B81" s="84"/>
      <c r="C81" s="85"/>
      <c r="D81" s="57"/>
      <c r="E81" s="86"/>
      <c r="F81" s="87"/>
    </row>
    <row r="82" spans="1:9" s="4" customFormat="1" ht="30" customHeight="1">
      <c r="A82" s="5" t="s">
        <v>26</v>
      </c>
      <c r="B82" s="88"/>
      <c r="C82" s="89"/>
      <c r="D82" s="42"/>
      <c r="E82" s="90"/>
      <c r="F82" s="91"/>
    </row>
    <row r="83" spans="1:9" s="4" customFormat="1" ht="30" customHeight="1" thickBot="1">
      <c r="A83" s="6" t="s">
        <v>27</v>
      </c>
      <c r="B83" s="92"/>
      <c r="C83" s="93"/>
      <c r="D83" s="44"/>
      <c r="E83" s="94"/>
      <c r="F83" s="95"/>
    </row>
    <row r="84" spans="1:9" s="4" customFormat="1" ht="30.75" customHeight="1" thickTop="1">
      <c r="A84" s="110" t="s">
        <v>28</v>
      </c>
      <c r="B84" s="113" t="s">
        <v>29</v>
      </c>
      <c r="C84" s="80"/>
      <c r="D84" s="114"/>
      <c r="E84" s="115">
        <f>E77</f>
        <v>0</v>
      </c>
      <c r="F84" s="116"/>
    </row>
    <row r="85" spans="1:9" s="4" customFormat="1" ht="30.75" customHeight="1" thickBot="1">
      <c r="A85" s="111"/>
      <c r="B85" s="75" t="s">
        <v>30</v>
      </c>
      <c r="C85" s="76"/>
      <c r="D85" s="76"/>
      <c r="E85" s="96">
        <f>F77</f>
        <v>0</v>
      </c>
      <c r="F85" s="97"/>
    </row>
    <row r="86" spans="1:9" s="4" customFormat="1" ht="61.5" customHeight="1">
      <c r="A86" s="111"/>
      <c r="B86" s="71" t="s">
        <v>39</v>
      </c>
      <c r="C86" s="72"/>
      <c r="D86" s="72"/>
      <c r="E86" s="73">
        <f>100*E81</f>
        <v>0</v>
      </c>
      <c r="F86" s="74"/>
      <c r="I86" s="7"/>
    </row>
    <row r="87" spans="1:9" s="4" customFormat="1" ht="57.75" customHeight="1" thickBot="1">
      <c r="A87" s="111"/>
      <c r="B87" s="75" t="s">
        <v>40</v>
      </c>
      <c r="C87" s="76"/>
      <c r="D87" s="76"/>
      <c r="E87" s="77">
        <f>100*E83</f>
        <v>0</v>
      </c>
      <c r="F87" s="78"/>
    </row>
    <row r="88" spans="1:9" s="4" customFormat="1" ht="30.75" customHeight="1" thickTop="1" thickBot="1">
      <c r="A88" s="111"/>
      <c r="B88" s="100" t="s">
        <v>31</v>
      </c>
      <c r="C88" s="101"/>
      <c r="D88" s="101"/>
      <c r="E88" s="98">
        <f>E84+E86</f>
        <v>0</v>
      </c>
      <c r="F88" s="99"/>
    </row>
    <row r="89" spans="1:9" s="4" customFormat="1" ht="30.75" customHeight="1" thickTop="1" thickBot="1">
      <c r="A89" s="112"/>
      <c r="B89" s="100" t="s">
        <v>32</v>
      </c>
      <c r="C89" s="101"/>
      <c r="D89" s="101"/>
      <c r="E89" s="102">
        <f>E87+E85</f>
        <v>0</v>
      </c>
      <c r="F89" s="103"/>
      <c r="H89" s="8"/>
    </row>
    <row r="90" spans="1:9" ht="15.75" thickTop="1"/>
  </sheetData>
  <mergeCells count="40">
    <mergeCell ref="B1:F1"/>
    <mergeCell ref="A24:F24"/>
    <mergeCell ref="A22:F22"/>
    <mergeCell ref="A38:F38"/>
    <mergeCell ref="A9:F9"/>
    <mergeCell ref="A70:F70"/>
    <mergeCell ref="A55:F55"/>
    <mergeCell ref="A59:F59"/>
    <mergeCell ref="A64:F64"/>
    <mergeCell ref="A2:F2"/>
    <mergeCell ref="E88:F88"/>
    <mergeCell ref="B89:D89"/>
    <mergeCell ref="E89:F89"/>
    <mergeCell ref="A7:F7"/>
    <mergeCell ref="A12:F12"/>
    <mergeCell ref="A18:F18"/>
    <mergeCell ref="A26:F26"/>
    <mergeCell ref="A31:F31"/>
    <mergeCell ref="A46:F46"/>
    <mergeCell ref="A49:F49"/>
    <mergeCell ref="A84:A89"/>
    <mergeCell ref="B84:D84"/>
    <mergeCell ref="E84:F84"/>
    <mergeCell ref="B85:D85"/>
    <mergeCell ref="B88:D88"/>
    <mergeCell ref="A74:F74"/>
    <mergeCell ref="A77:D77"/>
    <mergeCell ref="B86:D86"/>
    <mergeCell ref="E86:F86"/>
    <mergeCell ref="B87:D87"/>
    <mergeCell ref="E87:F87"/>
    <mergeCell ref="A80:C80"/>
    <mergeCell ref="D80:F80"/>
    <mergeCell ref="B81:C81"/>
    <mergeCell ref="E81:F81"/>
    <mergeCell ref="B82:C82"/>
    <mergeCell ref="E82:F82"/>
    <mergeCell ref="B83:C83"/>
    <mergeCell ref="E83:F83"/>
    <mergeCell ref="E85:F85"/>
  </mergeCells>
  <pageMargins left="0.7" right="0.7" top="0.75" bottom="0.75" header="0.3" footer="0.3"/>
  <pageSetup paperSize="9" scale="93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Jan.Solnicki</dc:creator>
  <cp:lastModifiedBy>Beata Dacko</cp:lastModifiedBy>
  <cp:lastPrinted>2021-05-10T06:45:26Z</cp:lastPrinted>
  <dcterms:created xsi:type="dcterms:W3CDTF">2021-04-29T07:58:22Z</dcterms:created>
  <dcterms:modified xsi:type="dcterms:W3CDTF">2021-08-09T10:04:06Z</dcterms:modified>
</cp:coreProperties>
</file>