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5180" windowHeight="8580"/>
  </bookViews>
  <sheets>
    <sheet name="Arkusz1" sheetId="2" r:id="rId1"/>
    <sheet name="Arkusz2" sheetId="3" r:id="rId2"/>
  </sheets>
  <calcPr calcId="145621"/>
</workbook>
</file>

<file path=xl/calcChain.xml><?xml version="1.0" encoding="utf-8"?>
<calcChain xmlns="http://schemas.openxmlformats.org/spreadsheetml/2006/main">
  <c r="C27" i="2" l="1"/>
  <c r="AE11" i="3" l="1"/>
  <c r="AC11" i="3"/>
  <c r="AE6" i="3"/>
  <c r="AC6" i="3"/>
</calcChain>
</file>

<file path=xl/sharedStrings.xml><?xml version="1.0" encoding="utf-8"?>
<sst xmlns="http://schemas.openxmlformats.org/spreadsheetml/2006/main" count="51" uniqueCount="47">
  <si>
    <t>Biuro Kadr i Szkolenia</t>
  </si>
  <si>
    <t>RAZEM /szt./</t>
  </si>
  <si>
    <t>BHP w firmie</t>
  </si>
  <si>
    <t>Teczka Specjalisty BHP</t>
  </si>
  <si>
    <t>Serwis służb kadrowych</t>
  </si>
  <si>
    <t>e-Personel Plus (on-line)-  elektronicznie</t>
  </si>
  <si>
    <t>Personel i zarządzanie - elektronicznie</t>
  </si>
  <si>
    <t>x</t>
  </si>
  <si>
    <t xml:space="preserve">Razem </t>
  </si>
  <si>
    <t>Cena netto              z 2015 r.</t>
  </si>
  <si>
    <t>Lp.</t>
  </si>
  <si>
    <t>Aktualizacja elekt.(on-line)</t>
  </si>
  <si>
    <t>Wartość brutto na 2016 rok</t>
  </si>
  <si>
    <t>Tytuł aktualizacji ( papierowej i on-line)</t>
  </si>
  <si>
    <t>Nazwa Biura</t>
  </si>
  <si>
    <t>3. Środki finansowe na realizację powyższego zamówienia oraz aktualizację wydawnictw znajdują pokrycie w projekcie planu  Funduszu Administracyjnego Biura AI na rok 2016 w  § 4210 w wysokości  59.000,00 zł. brutto, w §4300 w wysokości 3500,00 zł brutto</t>
  </si>
  <si>
    <t>ilość /szt./ zamówiona na 2016 r.</t>
  </si>
  <si>
    <t>Tytuły dzienników i czasopism polskich</t>
  </si>
  <si>
    <t>Stawka VAT %</t>
  </si>
  <si>
    <t>Aktualizacje wydawnictw na 2017 rok - zamawiane bezpośrednio u Wydawcy</t>
  </si>
  <si>
    <t>Wartość netto (zł)</t>
  </si>
  <si>
    <t>Wartość brutto (zł)</t>
  </si>
  <si>
    <t>liczba wydań</t>
  </si>
  <si>
    <t>liczba prenumerat /szt./</t>
  </si>
  <si>
    <t>W Sieci /tygodnik/</t>
  </si>
  <si>
    <t>Puls Biznesu /dziennik/</t>
  </si>
  <si>
    <t>Newsweek /tygodnik/</t>
  </si>
  <si>
    <t>Gazeta Polska Codziennie /dziennik/</t>
  </si>
  <si>
    <t>Do Rzeczy /tygodnik/</t>
  </si>
  <si>
    <t>Murator /miesięcznik/</t>
  </si>
  <si>
    <t>Fakt /dziennik/</t>
  </si>
  <si>
    <t>Wprost /tygodnik/</t>
  </si>
  <si>
    <t>Ubezpieczenie i Prawo Pracy /dwutygodnik/</t>
  </si>
  <si>
    <t>Rzeczpospolita /dziennik/</t>
  </si>
  <si>
    <t>Rachunkowość Budżetowa /dwutygodnik/</t>
  </si>
  <si>
    <t>Przegląd Podatku Dochodowego /dwutygodnik/</t>
  </si>
  <si>
    <t>Poradnik VAT /dwutygodnik/</t>
  </si>
  <si>
    <t>Prawo Zamówień Publicznych /kwartalnik/</t>
  </si>
  <si>
    <t>Polityka /tygodnik/</t>
  </si>
  <si>
    <t>Dziennik Gazeta Prawna /dziennik/</t>
  </si>
  <si>
    <t>Biuletyn inf. dla sł. Ekonomiczno-Finansowych wraz z dostępem do str. internetowej /okazjonalnie co 10 dni/</t>
  </si>
  <si>
    <t>Wykaz tytułów, liczba prenumerat oraz wartość netto/brutto dzienników, tygodników                               i miesięczników polskich na 2022rok</t>
  </si>
  <si>
    <t>Super Express</t>
  </si>
  <si>
    <t>Gość Niedzielny</t>
  </si>
  <si>
    <t>Gazetw Wyborcza</t>
  </si>
  <si>
    <t>Zarządzanie Placówką Medyczną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</si>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</sst>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/>
    <xf numFmtId="0" fontId="3" fillId="2" borderId="0" xfId="0" applyFont="1" applyFill="1" applyBorder="1"/>
    <xf numFmtId="0" fontId="3" fillId="2" borderId="16" xfId="0" applyFont="1" applyFill="1" applyBorder="1"/>
    <xf numFmtId="0" fontId="3" fillId="0" borderId="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0" fontId="3" fillId="0" borderId="2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2" borderId="25" xfId="0" applyFont="1" applyFill="1" applyBorder="1"/>
    <xf numFmtId="0" fontId="4" fillId="0" borderId="24" xfId="0" applyFont="1" applyBorder="1"/>
    <xf numFmtId="0" fontId="3" fillId="2" borderId="26" xfId="0" applyFont="1" applyFill="1" applyBorder="1"/>
    <xf numFmtId="0" fontId="4" fillId="0" borderId="27" xfId="0" applyFont="1" applyBorder="1"/>
    <xf numFmtId="0" fontId="3" fillId="2" borderId="15" xfId="0" applyFont="1" applyFill="1" applyBorder="1"/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31" xfId="0" applyFont="1" applyBorder="1"/>
    <xf numFmtId="0" fontId="3" fillId="0" borderId="31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6" fillId="0" borderId="1" xfId="0" applyFont="1" applyFill="1" applyBorder="1"/>
    <xf numFmtId="2" fontId="6" fillId="0" borderId="1" xfId="0" applyNumberFormat="1" applyFont="1" applyFill="1" applyBorder="1"/>
    <xf numFmtId="2" fontId="6" fillId="0" borderId="26" xfId="0" applyNumberFormat="1" applyFont="1" applyFill="1" applyBorder="1" applyAlignment="1">
      <alignment horizontal="center"/>
    </xf>
    <xf numFmtId="2" fontId="6" fillId="0" borderId="4" xfId="0" applyNumberFormat="1" applyFont="1" applyFill="1" applyBorder="1"/>
    <xf numFmtId="2" fontId="6" fillId="0" borderId="2" xfId="0" applyNumberFormat="1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5" fillId="0" borderId="30" xfId="0" applyFont="1" applyFill="1" applyBorder="1"/>
    <xf numFmtId="0" fontId="5" fillId="0" borderId="33" xfId="0" applyFont="1" applyFill="1" applyBorder="1"/>
    <xf numFmtId="0" fontId="6" fillId="0" borderId="34" xfId="0" applyFont="1" applyFill="1" applyBorder="1"/>
    <xf numFmtId="0" fontId="5" fillId="0" borderId="35" xfId="0" applyFont="1" applyFill="1" applyBorder="1"/>
    <xf numFmtId="0" fontId="6" fillId="0" borderId="12" xfId="0" applyFont="1" applyFill="1" applyBorder="1"/>
    <xf numFmtId="0" fontId="6" fillId="0" borderId="13" xfId="0" applyFont="1" applyFill="1" applyBorder="1"/>
    <xf numFmtId="0" fontId="6" fillId="0" borderId="29" xfId="0" applyFont="1" applyFill="1" applyBorder="1"/>
    <xf numFmtId="2" fontId="6" fillId="0" borderId="32" xfId="0" applyNumberFormat="1" applyFont="1" applyFill="1" applyBorder="1"/>
    <xf numFmtId="0" fontId="6" fillId="0" borderId="26" xfId="0" applyFont="1" applyFill="1" applyBorder="1" applyAlignment="1">
      <alignment horizontal="center"/>
    </xf>
    <xf numFmtId="0" fontId="5" fillId="4" borderId="17" xfId="0" applyFont="1" applyFill="1" applyBorder="1" applyAlignment="1">
      <alignment textRotation="90"/>
    </xf>
    <xf numFmtId="0" fontId="5" fillId="4" borderId="18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1" fontId="6" fillId="0" borderId="16" xfId="0" applyNumberFormat="1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10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top"/>
    </xf>
    <xf numFmtId="2" fontId="12" fillId="0" borderId="1" xfId="0" applyNumberFormat="1" applyFont="1" applyFill="1" applyBorder="1" applyAlignment="1">
      <alignment vertical="top"/>
    </xf>
    <xf numFmtId="4" fontId="9" fillId="0" borderId="1" xfId="0" applyNumberFormat="1" applyFont="1" applyFill="1" applyBorder="1" applyAlignment="1">
      <alignment vertical="top"/>
    </xf>
    <xf numFmtId="2" fontId="9" fillId="0" borderId="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2" fillId="0" borderId="1" xfId="0" applyNumberFormat="1" applyFont="1" applyFill="1" applyBorder="1" applyAlignment="1">
      <alignment horizontal="center" vertical="top"/>
    </xf>
    <xf numFmtId="0" fontId="13" fillId="0" borderId="1" xfId="0" applyNumberFormat="1" applyFont="1" applyFill="1" applyBorder="1" applyAlignment="1">
      <alignment horizontal="right" vertical="top" wrapText="1"/>
    </xf>
    <xf numFmtId="0" fontId="13" fillId="0" borderId="2" xfId="0" applyNumberFormat="1" applyFont="1" applyFill="1" applyBorder="1" applyAlignment="1">
      <alignment horizontal="right" vertical="top" wrapText="1"/>
    </xf>
    <xf numFmtId="0" fontId="9" fillId="0" borderId="2" xfId="0" applyFont="1" applyBorder="1" applyAlignment="1">
      <alignment horizontal="center" vertical="top"/>
    </xf>
    <xf numFmtId="0" fontId="15" fillId="0" borderId="45" xfId="0" applyNumberFormat="1" applyFont="1" applyFill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top"/>
    </xf>
    <xf numFmtId="0" fontId="13" fillId="3" borderId="16" xfId="0" applyFont="1" applyFill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/>
    </xf>
    <xf numFmtId="0" fontId="15" fillId="3" borderId="46" xfId="0" applyFont="1" applyFill="1" applyBorder="1" applyAlignment="1">
      <alignment horizontal="left" vertical="center" wrapText="1"/>
    </xf>
    <xf numFmtId="0" fontId="13" fillId="0" borderId="45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/>
    </xf>
    <xf numFmtId="0" fontId="0" fillId="0" borderId="0" xfId="0" applyAlignment="1"/>
    <xf numFmtId="0" fontId="11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10" workbookViewId="0">
      <selection activeCell="A26" sqref="A26"/>
    </sheetView>
  </sheetViews>
  <sheetFormatPr defaultRowHeight="15" x14ac:dyDescent="0.25"/>
  <cols>
    <col min="1" max="1" width="4.5703125" customWidth="1"/>
    <col min="2" max="2" width="28.5703125" customWidth="1"/>
    <col min="3" max="3" width="10.7109375" customWidth="1"/>
    <col min="4" max="4" width="6.85546875" customWidth="1"/>
    <col min="5" max="5" width="10.42578125" customWidth="1"/>
    <col min="6" max="6" width="8.140625" customWidth="1"/>
    <col min="7" max="7" width="16.42578125" customWidth="1"/>
  </cols>
  <sheetData>
    <row r="1" spans="1:7" x14ac:dyDescent="0.25">
      <c r="D1" s="56"/>
      <c r="E1" s="56"/>
      <c r="F1" s="56"/>
      <c r="G1" s="56" t="s">
        <v>46</v>
      </c>
    </row>
    <row r="2" spans="1:7" x14ac:dyDescent="0.25">
      <c r="D2" s="86"/>
      <c r="E2" s="87"/>
      <c r="F2" s="87"/>
      <c r="G2" s="87"/>
    </row>
    <row r="3" spans="1:7" ht="34.5" customHeight="1" x14ac:dyDescent="0.25">
      <c r="A3" s="88" t="s">
        <v>41</v>
      </c>
      <c r="B3" s="89"/>
      <c r="C3" s="89"/>
      <c r="D3" s="89"/>
      <c r="E3" s="89"/>
      <c r="F3" s="89"/>
      <c r="G3" s="89"/>
    </row>
    <row r="4" spans="1:7" ht="14.25" customHeight="1" x14ac:dyDescent="0.25">
      <c r="A4" s="72"/>
      <c r="B4" s="73"/>
      <c r="C4" s="73"/>
      <c r="D4" s="73"/>
      <c r="E4" s="73"/>
      <c r="F4" s="73"/>
      <c r="G4" s="73"/>
    </row>
    <row r="5" spans="1:7" ht="39" customHeight="1" x14ac:dyDescent="0.25">
      <c r="A5" s="67" t="s">
        <v>10</v>
      </c>
      <c r="B5" s="57" t="s">
        <v>17</v>
      </c>
      <c r="C5" s="57" t="s">
        <v>23</v>
      </c>
      <c r="D5" s="57" t="s">
        <v>22</v>
      </c>
      <c r="E5" s="57" t="s">
        <v>20</v>
      </c>
      <c r="F5" s="57" t="s">
        <v>18</v>
      </c>
      <c r="G5" s="57" t="s">
        <v>21</v>
      </c>
    </row>
    <row r="6" spans="1:7" ht="51.75" customHeight="1" x14ac:dyDescent="0.25">
      <c r="A6" s="58">
        <v>1</v>
      </c>
      <c r="B6" s="61" t="s">
        <v>40</v>
      </c>
      <c r="C6" s="75">
        <v>4</v>
      </c>
      <c r="D6" s="66"/>
      <c r="E6" s="68"/>
      <c r="F6" s="74"/>
      <c r="G6" s="69"/>
    </row>
    <row r="7" spans="1:7" x14ac:dyDescent="0.25">
      <c r="A7" s="58">
        <v>2</v>
      </c>
      <c r="B7" s="59" t="s">
        <v>39</v>
      </c>
      <c r="C7" s="75">
        <v>13</v>
      </c>
      <c r="D7" s="66"/>
      <c r="E7" s="68"/>
      <c r="F7" s="74"/>
      <c r="G7" s="69"/>
    </row>
    <row r="8" spans="1:7" ht="23.25" customHeight="1" x14ac:dyDescent="0.25">
      <c r="A8" s="58">
        <v>3</v>
      </c>
      <c r="B8" s="59" t="s">
        <v>38</v>
      </c>
      <c r="C8" s="75">
        <v>3</v>
      </c>
      <c r="D8" s="66"/>
      <c r="E8" s="68"/>
      <c r="F8" s="74"/>
      <c r="G8" s="69"/>
    </row>
    <row r="9" spans="1:7" ht="33" customHeight="1" x14ac:dyDescent="0.25">
      <c r="A9" s="58">
        <v>4</v>
      </c>
      <c r="B9" s="62" t="s">
        <v>37</v>
      </c>
      <c r="C9" s="75">
        <v>3</v>
      </c>
      <c r="D9" s="66"/>
      <c r="E9" s="68"/>
      <c r="F9" s="74"/>
      <c r="G9" s="69"/>
    </row>
    <row r="10" spans="1:7" ht="21" customHeight="1" x14ac:dyDescent="0.25">
      <c r="A10" s="58">
        <v>5</v>
      </c>
      <c r="B10" s="63" t="s">
        <v>36</v>
      </c>
      <c r="C10" s="75">
        <v>4</v>
      </c>
      <c r="D10" s="66"/>
      <c r="E10" s="68"/>
      <c r="F10" s="74"/>
      <c r="G10" s="69"/>
    </row>
    <row r="11" spans="1:7" ht="25.5" x14ac:dyDescent="0.25">
      <c r="A11" s="58">
        <v>6</v>
      </c>
      <c r="B11" s="59" t="s">
        <v>35</v>
      </c>
      <c r="C11" s="75">
        <v>2</v>
      </c>
      <c r="D11" s="66"/>
      <c r="E11" s="68"/>
      <c r="F11" s="74"/>
      <c r="G11" s="69"/>
    </row>
    <row r="12" spans="1:7" ht="25.5" x14ac:dyDescent="0.25">
      <c r="A12" s="58">
        <v>7</v>
      </c>
      <c r="B12" s="61" t="s">
        <v>34</v>
      </c>
      <c r="C12" s="75">
        <v>4</v>
      </c>
      <c r="D12" s="66"/>
      <c r="E12" s="68"/>
      <c r="F12" s="74"/>
      <c r="G12" s="69"/>
    </row>
    <row r="13" spans="1:7" ht="22.5" customHeight="1" x14ac:dyDescent="0.25">
      <c r="A13" s="58">
        <v>8</v>
      </c>
      <c r="B13" s="63" t="s">
        <v>33</v>
      </c>
      <c r="C13" s="75">
        <v>10</v>
      </c>
      <c r="D13" s="66"/>
      <c r="E13" s="68"/>
      <c r="F13" s="74"/>
      <c r="G13" s="69"/>
    </row>
    <row r="14" spans="1:7" ht="25.5" x14ac:dyDescent="0.25">
      <c r="A14" s="58">
        <v>9</v>
      </c>
      <c r="B14" s="63" t="s">
        <v>32</v>
      </c>
      <c r="C14" s="75">
        <v>8</v>
      </c>
      <c r="D14" s="66"/>
      <c r="E14" s="68"/>
      <c r="F14" s="74"/>
      <c r="G14" s="69"/>
    </row>
    <row r="15" spans="1:7" ht="20.25" customHeight="1" x14ac:dyDescent="0.25">
      <c r="A15" s="58">
        <v>10</v>
      </c>
      <c r="B15" s="61" t="s">
        <v>31</v>
      </c>
      <c r="C15" s="75">
        <v>6</v>
      </c>
      <c r="D15" s="66"/>
      <c r="E15" s="68"/>
      <c r="F15" s="74"/>
      <c r="G15" s="69"/>
    </row>
    <row r="16" spans="1:7" ht="18.75" customHeight="1" x14ac:dyDescent="0.25">
      <c r="A16" s="58">
        <v>11</v>
      </c>
      <c r="B16" s="60" t="s">
        <v>30</v>
      </c>
      <c r="C16" s="75">
        <v>1</v>
      </c>
      <c r="D16" s="66"/>
      <c r="E16" s="68"/>
      <c r="F16" s="74"/>
      <c r="G16" s="69"/>
    </row>
    <row r="17" spans="1:11" ht="22.5" customHeight="1" x14ac:dyDescent="0.25">
      <c r="A17" s="58">
        <v>12</v>
      </c>
      <c r="B17" s="60" t="s">
        <v>29</v>
      </c>
      <c r="C17" s="75">
        <v>1</v>
      </c>
      <c r="D17" s="66"/>
      <c r="E17" s="68"/>
      <c r="F17" s="74"/>
      <c r="G17" s="69"/>
    </row>
    <row r="18" spans="1:11" ht="21.75" customHeight="1" x14ac:dyDescent="0.25">
      <c r="A18" s="58">
        <v>13</v>
      </c>
      <c r="B18" s="61" t="s">
        <v>28</v>
      </c>
      <c r="C18" s="75">
        <v>5</v>
      </c>
      <c r="D18" s="66"/>
      <c r="E18" s="68"/>
      <c r="F18" s="74"/>
      <c r="G18" s="69"/>
    </row>
    <row r="19" spans="1:11" ht="20.25" customHeight="1" x14ac:dyDescent="0.25">
      <c r="A19" s="58">
        <v>14</v>
      </c>
      <c r="B19" s="60" t="s">
        <v>27</v>
      </c>
      <c r="C19" s="75">
        <v>2</v>
      </c>
      <c r="D19" s="66"/>
      <c r="E19" s="68"/>
      <c r="F19" s="74"/>
      <c r="G19" s="69"/>
    </row>
    <row r="20" spans="1:11" ht="19.5" customHeight="1" x14ac:dyDescent="0.25">
      <c r="A20" s="58">
        <v>15</v>
      </c>
      <c r="B20" s="60" t="s">
        <v>26</v>
      </c>
      <c r="C20" s="75">
        <v>5</v>
      </c>
      <c r="D20" s="66"/>
      <c r="E20" s="68"/>
      <c r="F20" s="74"/>
      <c r="G20" s="69"/>
    </row>
    <row r="21" spans="1:11" ht="21" customHeight="1" x14ac:dyDescent="0.25">
      <c r="A21" s="58">
        <v>16</v>
      </c>
      <c r="B21" s="60" t="s">
        <v>25</v>
      </c>
      <c r="C21" s="75">
        <v>1</v>
      </c>
      <c r="D21" s="66"/>
      <c r="E21" s="69"/>
      <c r="F21" s="74"/>
      <c r="G21" s="69"/>
    </row>
    <row r="22" spans="1:11" ht="20.25" customHeight="1" x14ac:dyDescent="0.25">
      <c r="A22" s="79">
        <v>17</v>
      </c>
      <c r="B22" s="80" t="s">
        <v>24</v>
      </c>
      <c r="C22" s="76">
        <v>3</v>
      </c>
      <c r="D22" s="77"/>
      <c r="E22" s="69"/>
      <c r="F22" s="74"/>
      <c r="G22" s="69"/>
    </row>
    <row r="23" spans="1:11" ht="20.25" customHeight="1" x14ac:dyDescent="0.25">
      <c r="A23" s="58">
        <v>18</v>
      </c>
      <c r="B23" s="60" t="s">
        <v>42</v>
      </c>
      <c r="C23" s="83">
        <v>1</v>
      </c>
      <c r="D23" s="77"/>
      <c r="E23" s="69"/>
      <c r="F23" s="74"/>
      <c r="G23" s="69"/>
    </row>
    <row r="24" spans="1:11" ht="20.25" customHeight="1" x14ac:dyDescent="0.25">
      <c r="A24" s="58">
        <v>19</v>
      </c>
      <c r="B24" s="60" t="s">
        <v>43</v>
      </c>
      <c r="C24" s="83">
        <v>1</v>
      </c>
      <c r="D24" s="77"/>
      <c r="E24" s="69"/>
      <c r="F24" s="74"/>
      <c r="G24" s="69"/>
    </row>
    <row r="25" spans="1:11" ht="20.25" customHeight="1" x14ac:dyDescent="0.25">
      <c r="A25" s="58">
        <v>20</v>
      </c>
      <c r="B25" s="60" t="s">
        <v>44</v>
      </c>
      <c r="C25" s="83">
        <v>1</v>
      </c>
      <c r="D25" s="77"/>
      <c r="E25" s="69"/>
      <c r="F25" s="74"/>
      <c r="G25" s="69"/>
    </row>
    <row r="26" spans="1:11" ht="20.25" customHeight="1" x14ac:dyDescent="0.25">
      <c r="A26" s="58">
        <v>21</v>
      </c>
      <c r="B26" s="60" t="s">
        <v>45</v>
      </c>
      <c r="C26" s="83">
        <v>1</v>
      </c>
      <c r="D26" s="77"/>
      <c r="E26" s="69"/>
      <c r="F26" s="74"/>
      <c r="G26" s="69"/>
    </row>
    <row r="27" spans="1:11" ht="28.5" customHeight="1" x14ac:dyDescent="0.25">
      <c r="A27" s="81"/>
      <c r="B27" s="82" t="s">
        <v>1</v>
      </c>
      <c r="C27" s="78">
        <f>SUM(C6:C26)</f>
        <v>79</v>
      </c>
      <c r="D27" s="64"/>
      <c r="E27" s="70"/>
      <c r="F27" s="68"/>
      <c r="G27" s="71"/>
    </row>
    <row r="28" spans="1:11" x14ac:dyDescent="0.25">
      <c r="A28" s="56"/>
      <c r="B28" s="56"/>
      <c r="C28" s="56"/>
      <c r="D28" s="56"/>
      <c r="E28" s="56"/>
      <c r="F28" s="56"/>
      <c r="G28" s="56"/>
    </row>
    <row r="29" spans="1:11" ht="28.5" customHeight="1" x14ac:dyDescent="0.25">
      <c r="A29" s="84"/>
      <c r="B29" s="85"/>
      <c r="C29" s="85"/>
      <c r="D29" s="85"/>
      <c r="E29" s="85"/>
      <c r="F29" s="85"/>
      <c r="G29" s="85"/>
      <c r="H29" s="65"/>
      <c r="I29" s="65"/>
      <c r="J29" s="65"/>
      <c r="K29" s="65"/>
    </row>
    <row r="30" spans="1:11" ht="12.75" customHeight="1" x14ac:dyDescent="0.2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</row>
  </sheetData>
  <mergeCells count="3">
    <mergeCell ref="A29:G29"/>
    <mergeCell ref="D2:G2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4"/>
  <sheetViews>
    <sheetView workbookViewId="0">
      <selection activeCell="C3" sqref="C3:AB3"/>
    </sheetView>
  </sheetViews>
  <sheetFormatPr defaultRowHeight="15" x14ac:dyDescent="0.25"/>
  <cols>
    <col min="1" max="1" width="4.85546875" customWidth="1"/>
    <col min="2" max="2" width="24.140625" customWidth="1"/>
    <col min="7" max="7" width="2.7109375" customWidth="1"/>
    <col min="8" max="8" width="4.42578125" customWidth="1"/>
    <col min="9" max="9" width="5" customWidth="1"/>
    <col min="10" max="17" width="9.140625" hidden="1" customWidth="1"/>
    <col min="18" max="18" width="4.42578125" hidden="1" customWidth="1"/>
    <col min="19" max="28" width="9.140625" hidden="1" customWidth="1"/>
    <col min="30" max="30" width="11.7109375" customWidth="1"/>
    <col min="31" max="31" width="12.42578125" customWidth="1"/>
  </cols>
  <sheetData>
    <row r="2" spans="1:31" ht="15.75" thickBot="1" x14ac:dyDescent="0.3">
      <c r="A2" s="53"/>
      <c r="B2" s="55" t="s">
        <v>19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4"/>
      <c r="AD2" s="54"/>
      <c r="AE2" s="54"/>
    </row>
    <row r="3" spans="1:31" ht="140.25" thickBot="1" x14ac:dyDescent="0.3">
      <c r="A3" s="1" t="s">
        <v>10</v>
      </c>
      <c r="B3" s="26" t="s">
        <v>13</v>
      </c>
      <c r="C3" s="90" t="s">
        <v>14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2"/>
      <c r="AC3" s="46" t="s">
        <v>16</v>
      </c>
      <c r="AD3" s="47" t="s">
        <v>9</v>
      </c>
      <c r="AE3" s="48" t="s">
        <v>12</v>
      </c>
    </row>
    <row r="4" spans="1:31" x14ac:dyDescent="0.25">
      <c r="A4" s="1">
        <v>1</v>
      </c>
      <c r="B4" s="8" t="s">
        <v>2</v>
      </c>
      <c r="C4" s="93" t="s">
        <v>0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5"/>
      <c r="AC4" s="32">
        <v>1</v>
      </c>
      <c r="AD4" s="33">
        <v>64.48</v>
      </c>
      <c r="AE4" s="34">
        <v>812.45</v>
      </c>
    </row>
    <row r="5" spans="1:31" x14ac:dyDescent="0.25">
      <c r="A5" s="1">
        <v>2</v>
      </c>
      <c r="B5" s="8" t="s">
        <v>3</v>
      </c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8"/>
      <c r="AC5" s="35">
        <v>1</v>
      </c>
      <c r="AD5" s="28">
        <v>89.3</v>
      </c>
      <c r="AE5" s="36">
        <v>1218.95</v>
      </c>
    </row>
    <row r="6" spans="1:31" ht="15.75" thickBot="1" x14ac:dyDescent="0.3">
      <c r="A6" s="18"/>
      <c r="B6" s="19" t="s">
        <v>8</v>
      </c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1"/>
      <c r="AC6" s="37">
        <f>SUM(AC4:AC5)</f>
        <v>2</v>
      </c>
      <c r="AD6" s="29" t="s">
        <v>7</v>
      </c>
      <c r="AE6" s="38">
        <f>SUM(AE4:AE5)</f>
        <v>2031.4</v>
      </c>
    </row>
    <row r="7" spans="1:31" ht="15.75" thickBot="1" x14ac:dyDescent="0.3">
      <c r="A7" s="16"/>
      <c r="B7" s="17" t="s">
        <v>11</v>
      </c>
      <c r="C7" s="12"/>
      <c r="D7" s="13"/>
      <c r="E7" s="13"/>
      <c r="F7" s="13"/>
      <c r="G7" s="13"/>
      <c r="H7" s="14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39"/>
      <c r="AD7" s="30"/>
      <c r="AE7" s="40"/>
    </row>
    <row r="8" spans="1:31" ht="15.75" thickTop="1" x14ac:dyDescent="0.25">
      <c r="A8" s="11">
        <v>1</v>
      </c>
      <c r="B8" s="15" t="s">
        <v>4</v>
      </c>
      <c r="C8" s="102" t="s"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4"/>
      <c r="AC8" s="41">
        <v>1</v>
      </c>
      <c r="AD8" s="31">
        <v>1980</v>
      </c>
      <c r="AE8" s="42">
        <v>2435.4</v>
      </c>
    </row>
    <row r="9" spans="1:31" ht="23.25" x14ac:dyDescent="0.25">
      <c r="A9" s="1">
        <v>2</v>
      </c>
      <c r="B9" s="9" t="s">
        <v>5</v>
      </c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8"/>
      <c r="AC9" s="35">
        <v>1</v>
      </c>
      <c r="AD9" s="27">
        <v>0</v>
      </c>
      <c r="AE9" s="36">
        <v>286.57</v>
      </c>
    </row>
    <row r="10" spans="1:31" ht="23.25" x14ac:dyDescent="0.25">
      <c r="A10" s="5">
        <v>3</v>
      </c>
      <c r="B10" s="7" t="s">
        <v>6</v>
      </c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7"/>
      <c r="AC10" s="43">
        <v>1</v>
      </c>
      <c r="AD10" s="52">
        <v>0</v>
      </c>
      <c r="AE10" s="44">
        <v>475</v>
      </c>
    </row>
    <row r="11" spans="1:31" ht="15.75" thickBot="1" x14ac:dyDescent="0.3">
      <c r="A11" s="20"/>
      <c r="B11" s="21" t="s">
        <v>8</v>
      </c>
      <c r="C11" s="22"/>
      <c r="D11" s="23"/>
      <c r="E11" s="24"/>
      <c r="F11" s="24"/>
      <c r="G11" s="24"/>
      <c r="H11" s="2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37">
        <f>SUM(AC8:AC10)</f>
        <v>3</v>
      </c>
      <c r="AD11" s="45" t="s">
        <v>7</v>
      </c>
      <c r="AE11" s="38">
        <f>SUM(AE8:AE10)</f>
        <v>3196.9700000000003</v>
      </c>
    </row>
    <row r="12" spans="1:31" ht="15.75" thickTop="1" x14ac:dyDescent="0.25">
      <c r="A12" s="4"/>
      <c r="B12" s="49"/>
      <c r="C12" s="6"/>
      <c r="D12" s="6"/>
      <c r="E12" s="2"/>
      <c r="F12" s="2"/>
      <c r="G12" s="2"/>
      <c r="H12" s="1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50"/>
      <c r="AD12" s="51"/>
      <c r="AE12" s="50"/>
    </row>
    <row r="13" spans="1:31" x14ac:dyDescent="0.25">
      <c r="A13" s="3"/>
      <c r="B13" s="108" t="s">
        <v>15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9"/>
      <c r="AA13" s="109"/>
      <c r="AB13" s="109"/>
      <c r="AC13" s="110"/>
      <c r="AD13" s="110"/>
      <c r="AE13" s="110"/>
    </row>
    <row r="14" spans="1:31" ht="29.25" customHeight="1" x14ac:dyDescent="0.25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0"/>
      <c r="AD14" s="110"/>
      <c r="AE14" s="110"/>
    </row>
  </sheetData>
  <mergeCells count="4">
    <mergeCell ref="C3:AB3"/>
    <mergeCell ref="C4:AB6"/>
    <mergeCell ref="C8:AB10"/>
    <mergeCell ref="B13:A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Wróbel</dc:creator>
  <cp:lastModifiedBy>Iwona Wróbel</cp:lastModifiedBy>
  <cp:lastPrinted>2020-11-17T07:36:45Z</cp:lastPrinted>
  <dcterms:created xsi:type="dcterms:W3CDTF">2012-09-07T12:32:51Z</dcterms:created>
  <dcterms:modified xsi:type="dcterms:W3CDTF">2021-11-17T08:17:33Z</dcterms:modified>
</cp:coreProperties>
</file>