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<sst xmlns="http://schemas.openxmlformats.org/spreadsheetml/2006/main" count="301" uniqueCount="185">
  <si>
    <t>Lp.</t>
  </si>
  <si>
    <t>Nazwa materiału eksploatacyjnego</t>
  </si>
  <si>
    <t>Jednostka sprzedaży</t>
  </si>
  <si>
    <t>Cena jednostkowa netto</t>
  </si>
  <si>
    <t>Cena jednostkowa brutto</t>
  </si>
  <si>
    <t>Liczba sztuk</t>
  </si>
  <si>
    <t>Wartość netto</t>
  </si>
  <si>
    <t>Wartość brutto</t>
  </si>
  <si>
    <t>Uwagi</t>
  </si>
  <si>
    <t>1.</t>
  </si>
  <si>
    <t>Brother M4318 taśma</t>
  </si>
  <si>
    <t>szt.</t>
  </si>
  <si>
    <t>wydajność 4 mln znaków</t>
  </si>
  <si>
    <t>2.</t>
  </si>
  <si>
    <t>Epson FX2190 taśma</t>
  </si>
  <si>
    <t>wydajność 12 mln znaków</t>
  </si>
  <si>
    <t>3.</t>
  </si>
  <si>
    <t>Panasonic KX-FL503 bęben</t>
  </si>
  <si>
    <t>FAX</t>
  </si>
  <si>
    <t>4.</t>
  </si>
  <si>
    <t>Panasonic KX-FL503 toner</t>
  </si>
  <si>
    <t>5.</t>
  </si>
  <si>
    <t>Panasonic UF4100-YF toner</t>
  </si>
  <si>
    <t>6.</t>
  </si>
  <si>
    <t>Panasonic UF4100-YF bęben</t>
  </si>
  <si>
    <t>7.</t>
  </si>
  <si>
    <t>Panasonic KX-FL513 toner</t>
  </si>
  <si>
    <t>8.</t>
  </si>
  <si>
    <t>Panasonic KX-FL513 bęben</t>
  </si>
  <si>
    <t>9.</t>
  </si>
  <si>
    <t>Panasonic KX-FL613 toner</t>
  </si>
  <si>
    <t>10.</t>
  </si>
  <si>
    <t>Panasonic KX-FL613 bęben</t>
  </si>
  <si>
    <t>11.</t>
  </si>
  <si>
    <t>Panasonic KX-FLM553 toner</t>
  </si>
  <si>
    <t>12.</t>
  </si>
  <si>
    <t>Panasonic KX-FLM553 bęben</t>
  </si>
  <si>
    <t>13.</t>
  </si>
  <si>
    <t>HP LJ1020 toner</t>
  </si>
  <si>
    <t>-</t>
  </si>
  <si>
    <t>14.</t>
  </si>
  <si>
    <t>15.</t>
  </si>
  <si>
    <t>HP LJ1160 toner</t>
  </si>
  <si>
    <t>wydajność 2 500 kopii A4</t>
  </si>
  <si>
    <t>16.</t>
  </si>
  <si>
    <t>HP LJ1320 toner</t>
  </si>
  <si>
    <t>wydajność 6 000 kopii  A4</t>
  </si>
  <si>
    <t>17.</t>
  </si>
  <si>
    <t>HP LJ2015dn toner</t>
  </si>
  <si>
    <t>wydajność 7 000 kopii  A4</t>
  </si>
  <si>
    <t>18.</t>
  </si>
  <si>
    <t>HP LJ MFP E72525dn toner</t>
  </si>
  <si>
    <t>wydajność 10 000 kopii  A4</t>
  </si>
  <si>
    <t>19.</t>
  </si>
  <si>
    <t>HP LJ MFP M477FDW toner black</t>
  </si>
  <si>
    <t>wydajność 2 300 kopii  A4</t>
  </si>
  <si>
    <t>20.</t>
  </si>
  <si>
    <t>HP LJ MFP M477FDW toner cyan</t>
  </si>
  <si>
    <t>21.</t>
  </si>
  <si>
    <t>HP LJ MFP M477FDW toner yellow</t>
  </si>
  <si>
    <t>22.</t>
  </si>
  <si>
    <t>HP LJ MFP M477FDW toner magenta</t>
  </si>
  <si>
    <t>23.</t>
  </si>
  <si>
    <t>Kyocera FS1030dn toner</t>
  </si>
  <si>
    <t>wydajność 7 200 kopii  A4</t>
  </si>
  <si>
    <t>24.</t>
  </si>
  <si>
    <t>Kyocera FS1030dn bęben</t>
  </si>
  <si>
    <t>25.</t>
  </si>
  <si>
    <t>Kyocera FS1035MFP toner</t>
  </si>
  <si>
    <t>26.</t>
  </si>
  <si>
    <t>Kyocera FS1035MFP bęben</t>
  </si>
  <si>
    <t>27.</t>
  </si>
  <si>
    <t>Kyocera FS1035MFP developer</t>
  </si>
  <si>
    <t>28.</t>
  </si>
  <si>
    <t>Kyocera FS1300D toner</t>
  </si>
  <si>
    <t>29.</t>
  </si>
  <si>
    <t>Kyocera FS1300D bęben</t>
  </si>
  <si>
    <t>30.</t>
  </si>
  <si>
    <t>Kyocera TaskAlfa 3511i toner</t>
  </si>
  <si>
    <t>wydajność 35 000 kopii  A4</t>
  </si>
  <si>
    <t>31.</t>
  </si>
  <si>
    <t>Kyocera FS4020dn toner</t>
  </si>
  <si>
    <t>wydajność 20 000 kopii  A4</t>
  </si>
  <si>
    <t>32.</t>
  </si>
  <si>
    <t>Kyocera FS4020dn bęben</t>
  </si>
  <si>
    <t>33.</t>
  </si>
  <si>
    <t>Kyocera FS4020dn developer</t>
  </si>
  <si>
    <t>34.</t>
  </si>
  <si>
    <t>Kyocera FS4200dn toner</t>
  </si>
  <si>
    <t>wydajność 25 000 kopii  A4</t>
  </si>
  <si>
    <t>35.</t>
  </si>
  <si>
    <t>Kyocera FS4200dn bęben</t>
  </si>
  <si>
    <t>36.</t>
  </si>
  <si>
    <t>Kyocera FS4200dn developer</t>
  </si>
  <si>
    <t>37.</t>
  </si>
  <si>
    <t>Kyocera M3040D toner</t>
  </si>
  <si>
    <t>wydajność 12 500 kopii  A4</t>
  </si>
  <si>
    <t>38.</t>
  </si>
  <si>
    <t>Kyocera M3040D bęben</t>
  </si>
  <si>
    <t>39.</t>
  </si>
  <si>
    <t>Kyocera M3040D developer</t>
  </si>
  <si>
    <t>40.</t>
  </si>
  <si>
    <t>Kyocera P3055dn/3155dn/3655idn toner</t>
  </si>
  <si>
    <t>41.</t>
  </si>
  <si>
    <t>Lexmark E352dn toner</t>
  </si>
  <si>
    <t>wydajność 9 000 kopii  A5</t>
  </si>
  <si>
    <t>42.</t>
  </si>
  <si>
    <t>Lexmark E352dn bęben</t>
  </si>
  <si>
    <t>43.</t>
  </si>
  <si>
    <t>Lexmark E460dn toner</t>
  </si>
  <si>
    <t>wydajność 15 000 kopii  A4</t>
  </si>
  <si>
    <t>44.</t>
  </si>
  <si>
    <t>Lexmark E460dn bęben</t>
  </si>
  <si>
    <t>45.</t>
  </si>
  <si>
    <t>Lexmark MX410de toner</t>
  </si>
  <si>
    <t>46.</t>
  </si>
  <si>
    <t>Lexmark MX410de bęben</t>
  </si>
  <si>
    <t>wydajność 60 000 kopii  A4</t>
  </si>
  <si>
    <t>47.</t>
  </si>
  <si>
    <t>Lexmark T644n toner</t>
  </si>
  <si>
    <t>wydajność 32 000 kopii  A4</t>
  </si>
  <si>
    <t>48.</t>
  </si>
  <si>
    <t>Lexmark x264dn MFP toner</t>
  </si>
  <si>
    <t>wydajność 9 000 kopii  A4</t>
  </si>
  <si>
    <t>49.</t>
  </si>
  <si>
    <t>Lexmark x264dn MFP bęben</t>
  </si>
  <si>
    <t>50.</t>
  </si>
  <si>
    <t>OKI 3321 taśma</t>
  </si>
  <si>
    <t>51.</t>
  </si>
  <si>
    <t>OKI 5521 taśma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</si>
  <si>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</si>
  <si>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</si>
  <si>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</si>
  <si>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</si>
  <si>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</si>
  <si>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</si>
  <si>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</si>
  <si>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</si>
  <si>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</si>
  <si>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</si>
  <si>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</si>
  <si>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</si>
  <si>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</si>
  <si>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</si>
  <si>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</si>
  <si>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</si>
  <si>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</si>
  <si>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wydajność 5 000 kopii  A4</t>
  </si>
  <si>
    <t>69.</t>
  </si>
  <si>
    <t>70.</t>
  </si>
  <si>
    <t>71.</t>
  </si>
  <si>
    <t>72.</t>
  </si>
  <si>
    <t>OKI ES7170 toner</t>
  </si>
  <si>
    <t>wydajność 36 000 kopii  A4</t>
  </si>
  <si>
    <t>OKI ES7170 bęben</t>
  </si>
  <si>
    <t>wydajność 72 000 kopii  A4</t>
  </si>
  <si>
    <t>OKI ES7170 fuser</t>
  </si>
  <si>
    <t>OKI MB470 toner</t>
  </si>
  <si>
    <t>OKI MB470 bęben</t>
  </si>
  <si>
    <t>OKI MB492dn toner</t>
  </si>
  <si>
    <t>OKI MB492dn bęben</t>
  </si>
  <si>
    <t>OKI 3410 taśma</t>
  </si>
  <si>
    <t>wydajność 10 mln znaków</t>
  </si>
  <si>
    <t>Olivetti D-Copia 1600 toner</t>
  </si>
  <si>
    <t>Olivetti D-Copia 1800 toner</t>
  </si>
  <si>
    <t>Panasonic KX-P3696 taśma</t>
  </si>
  <si>
    <t>Panasonic KX-P1694 taśma</t>
  </si>
  <si>
    <t>Samsung Pro Xpress M3870FW toner</t>
  </si>
  <si>
    <t>Sharp 2216 toner</t>
  </si>
  <si>
    <t>Sharp AR5012 toner</t>
  </si>
  <si>
    <t>Toshiba e-Studio 2802AM toner</t>
  </si>
  <si>
    <t>wydajność 14 600 kopii  A4</t>
  </si>
  <si>
    <t>Xerox WC5865 toner</t>
  </si>
  <si>
    <t>wydajność 110 000 kopii  A4</t>
  </si>
  <si>
    <t>RAZEM:</t>
  </si>
  <si>
    <t>VAT %</t>
  </si>
  <si>
    <t>Sharp MX-M5071 toner</t>
  </si>
  <si>
    <t>Lexmark CX622 toner black</t>
  </si>
  <si>
    <t>Lexmark CX622 toner cyan</t>
  </si>
  <si>
    <t>Lexmark CX622 toner yellow</t>
  </si>
  <si>
    <t>Lexmark CX622 toner magenta</t>
  </si>
  <si>
    <t>wydajność 40 000 kopii  A4</t>
  </si>
  <si>
    <t>wydajność 8 500 kopii  A4</t>
  </si>
  <si>
    <t>Załącznik nr 3</t>
  </si>
  <si>
    <t>KALKULACJA CENOWA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</si>
</sst>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\-#,##0.00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4" fontId="40" fillId="0" borderId="10" xfId="0" applyNumberFormat="1" applyFont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/>
      <protection/>
    </xf>
    <xf numFmtId="166" fontId="40" fillId="0" borderId="10" xfId="58" applyNumberFormat="1" applyFont="1" applyBorder="1" applyAlignment="1" applyProtection="1">
      <alignment horizontal="center" vertical="center"/>
      <protection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 locked="0"/>
    </xf>
    <xf numFmtId="0" fontId="40" fillId="0" borderId="10" xfId="0" applyFont="1" applyBorder="1" applyAlignment="1" applyProtection="1">
      <alignment horizontal="center" vertical="center"/>
      <protection locked="0"/>
    </xf>
    <xf numFmtId="4" fontId="40" fillId="33" borderId="10" xfId="0" applyNumberFormat="1" applyFont="1" applyFill="1" applyBorder="1" applyAlignment="1" applyProtection="1">
      <alignment horizontal="center" vertical="center" wrapText="1"/>
      <protection locked="0"/>
    </xf>
    <xf numFmtId="9" fontId="40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40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0" fillId="33" borderId="11" xfId="0" applyFont="1" applyFill="1" applyBorder="1" applyAlignment="1" applyProtection="1">
      <alignment horizontal="center" vertical="center" wrapText="1"/>
      <protection locked="0"/>
    </xf>
    <xf numFmtId="4" fontId="40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40" fillId="33" borderId="12" xfId="0" applyFont="1" applyFill="1" applyBorder="1" applyAlignment="1" applyProtection="1">
      <alignment horizontal="center" vertical="center" wrapText="1"/>
      <protection locked="0"/>
    </xf>
    <xf numFmtId="0" fontId="23" fillId="0" borderId="13" xfId="0" applyFont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 applyProtection="1">
      <alignment horizontal="center" vertical="center" wrapText="1"/>
      <protection/>
    </xf>
    <xf numFmtId="0" fontId="23" fillId="0" borderId="11" xfId="0" applyFont="1" applyBorder="1" applyAlignment="1" applyProtection="1">
      <alignment horizontal="center" vertical="center" wrapText="1"/>
      <protection/>
    </xf>
    <xf numFmtId="0" fontId="23" fillId="0" borderId="11" xfId="0" applyFont="1" applyBorder="1" applyAlignment="1" applyProtection="1" quotePrefix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 quotePrefix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/>
      <protection/>
    </xf>
    <xf numFmtId="166" fontId="41" fillId="33" borderId="14" xfId="0" applyNumberFormat="1" applyFont="1" applyFill="1" applyBorder="1" applyAlignment="1" applyProtection="1">
      <alignment horizontal="center" vertical="center"/>
      <protection/>
    </xf>
    <xf numFmtId="0" fontId="41" fillId="33" borderId="14" xfId="0" applyFont="1" applyFill="1" applyBorder="1" applyAlignment="1" applyProtection="1">
      <alignment horizontal="center" vertical="center"/>
      <protection/>
    </xf>
    <xf numFmtId="0" fontId="40" fillId="0" borderId="14" xfId="0" applyFont="1" applyBorder="1" applyAlignment="1" applyProtection="1">
      <alignment horizontal="center" vertical="center"/>
      <protection/>
    </xf>
    <xf numFmtId="0" fontId="40" fillId="0" borderId="12" xfId="0" applyFont="1" applyBorder="1" applyAlignment="1" applyProtection="1">
      <alignment horizontal="center" vertical="center" wrapText="1"/>
      <protection/>
    </xf>
    <xf numFmtId="0" fontId="22" fillId="0" borderId="12" xfId="0" applyFont="1" applyBorder="1" applyAlignment="1" applyProtection="1">
      <alignment vertical="center" wrapText="1"/>
      <protection/>
    </xf>
    <xf numFmtId="0" fontId="40" fillId="0" borderId="10" xfId="0" applyFont="1" applyBorder="1" applyAlignment="1" applyProtection="1">
      <alignment horizontal="center" vertical="center"/>
      <protection/>
    </xf>
    <xf numFmtId="0" fontId="22" fillId="0" borderId="11" xfId="0" applyFont="1" applyBorder="1" applyAlignment="1" applyProtection="1">
      <alignment vertical="center" wrapText="1"/>
      <protection/>
    </xf>
    <xf numFmtId="0" fontId="40" fillId="0" borderId="11" xfId="0" applyFont="1" applyBorder="1" applyAlignment="1" applyProtection="1">
      <alignment horizontal="center" vertical="center" wrapText="1"/>
      <protection/>
    </xf>
    <xf numFmtId="0" fontId="40" fillId="0" borderId="10" xfId="0" applyFont="1" applyBorder="1" applyAlignment="1" applyProtection="1">
      <alignment vertical="center" wrapText="1"/>
      <protection/>
    </xf>
    <xf numFmtId="0" fontId="40" fillId="0" borderId="10" xfId="0" applyFont="1" applyBorder="1" applyAlignment="1" applyProtection="1">
      <alignment horizontal="center" vertical="center" wrapText="1"/>
      <protection/>
    </xf>
    <xf numFmtId="0" fontId="41" fillId="33" borderId="14" xfId="0" applyFont="1" applyFill="1" applyBorder="1" applyAlignment="1" applyProtection="1">
      <alignment horizontal="center" vertical="center" wrapText="1"/>
      <protection/>
    </xf>
    <xf numFmtId="0" fontId="21" fillId="33" borderId="14" xfId="0" applyFont="1" applyFill="1" applyBorder="1" applyAlignment="1" applyProtection="1">
      <alignment horizontal="center" vertical="center" wrapText="1"/>
      <protection/>
    </xf>
    <xf numFmtId="0" fontId="42" fillId="0" borderId="15" xfId="0" applyFont="1" applyBorder="1" applyAlignment="1" applyProtection="1">
      <alignment horizontal="right" vertical="center"/>
      <protection/>
    </xf>
    <xf numFmtId="0" fontId="42" fillId="33" borderId="1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="110" zoomScaleNormal="110" zoomScalePageLayoutView="0" workbookViewId="0" topLeftCell="A62">
      <selection activeCell="N76" sqref="N76"/>
    </sheetView>
  </sheetViews>
  <sheetFormatPr defaultColWidth="9.140625" defaultRowHeight="15"/>
  <cols>
    <col min="1" max="1" width="5.7109375" style="5" customWidth="1"/>
    <col min="2" max="2" width="37.00390625" style="5" customWidth="1"/>
    <col min="3" max="3" width="11.57421875" style="5" bestFit="1" customWidth="1"/>
    <col min="4" max="4" width="14.28125" style="5" customWidth="1"/>
    <col min="5" max="5" width="9.140625" style="5" customWidth="1"/>
    <col min="6" max="6" width="15.140625" style="5" customWidth="1"/>
    <col min="7" max="7" width="9.140625" style="5" customWidth="1"/>
    <col min="8" max="8" width="15.421875" style="5" customWidth="1"/>
    <col min="9" max="9" width="16.28125" style="5" customWidth="1"/>
    <col min="10" max="10" width="20.7109375" style="5" customWidth="1"/>
    <col min="11" max="16384" width="9.140625" style="5" customWidth="1"/>
  </cols>
  <sheetData>
    <row r="1" spans="1:10" ht="24.75" customHeight="1" thickBot="1">
      <c r="A1" s="32" t="s">
        <v>183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49.5" customHeight="1" thickBot="1">
      <c r="A2" s="33" t="s">
        <v>184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49.5" customHeight="1" thickBot="1">
      <c r="A3" s="30" t="s">
        <v>0</v>
      </c>
      <c r="B3" s="30" t="s">
        <v>1</v>
      </c>
      <c r="C3" s="30" t="s">
        <v>2</v>
      </c>
      <c r="D3" s="30" t="s">
        <v>3</v>
      </c>
      <c r="E3" s="30" t="s">
        <v>175</v>
      </c>
      <c r="F3" s="30" t="s">
        <v>4</v>
      </c>
      <c r="G3" s="30" t="s">
        <v>5</v>
      </c>
      <c r="H3" s="30" t="s">
        <v>6</v>
      </c>
      <c r="I3" s="30" t="s">
        <v>7</v>
      </c>
      <c r="J3" s="31" t="s">
        <v>8</v>
      </c>
    </row>
    <row r="4" spans="1:10" ht="30" customHeight="1">
      <c r="A4" s="25" t="s">
        <v>9</v>
      </c>
      <c r="B4" s="28" t="s">
        <v>10</v>
      </c>
      <c r="C4" s="29" t="s">
        <v>11</v>
      </c>
      <c r="D4" s="7"/>
      <c r="E4" s="8"/>
      <c r="F4" s="1">
        <f>D4*E4+D4</f>
        <v>0</v>
      </c>
      <c r="G4" s="2">
        <v>3</v>
      </c>
      <c r="H4" s="3">
        <f aca="true" t="shared" si="0" ref="H4:H58">D4*G4</f>
        <v>0</v>
      </c>
      <c r="I4" s="3">
        <f>F4*G4</f>
        <v>0</v>
      </c>
      <c r="J4" s="14" t="s">
        <v>12</v>
      </c>
    </row>
    <row r="5" spans="1:10" ht="30" customHeight="1">
      <c r="A5" s="25" t="s">
        <v>13</v>
      </c>
      <c r="B5" s="26" t="s">
        <v>14</v>
      </c>
      <c r="C5" s="27" t="s">
        <v>11</v>
      </c>
      <c r="D5" s="9"/>
      <c r="E5" s="10"/>
      <c r="F5" s="1">
        <f aca="true" t="shared" si="1" ref="F5:F58">D5*E5+D5</f>
        <v>0</v>
      </c>
      <c r="G5" s="4">
        <v>2</v>
      </c>
      <c r="H5" s="3">
        <f t="shared" si="0"/>
        <v>0</v>
      </c>
      <c r="I5" s="3">
        <f aca="true" t="shared" si="2" ref="I5:I58">F5*G5</f>
        <v>0</v>
      </c>
      <c r="J5" s="15" t="s">
        <v>15</v>
      </c>
    </row>
    <row r="6" spans="1:10" ht="30" customHeight="1">
      <c r="A6" s="25" t="s">
        <v>16</v>
      </c>
      <c r="B6" s="26" t="s">
        <v>17</v>
      </c>
      <c r="C6" s="27" t="s">
        <v>11</v>
      </c>
      <c r="D6" s="9"/>
      <c r="E6" s="10"/>
      <c r="F6" s="1">
        <f>D6*E6+D6</f>
        <v>0</v>
      </c>
      <c r="G6" s="4">
        <v>1</v>
      </c>
      <c r="H6" s="3">
        <f t="shared" si="0"/>
        <v>0</v>
      </c>
      <c r="I6" s="3">
        <f t="shared" si="2"/>
        <v>0</v>
      </c>
      <c r="J6" s="15" t="s">
        <v>18</v>
      </c>
    </row>
    <row r="7" spans="1:10" ht="30" customHeight="1">
      <c r="A7" s="25" t="s">
        <v>19</v>
      </c>
      <c r="B7" s="26" t="s">
        <v>20</v>
      </c>
      <c r="C7" s="27" t="s">
        <v>11</v>
      </c>
      <c r="D7" s="9"/>
      <c r="E7" s="10"/>
      <c r="F7" s="1">
        <f t="shared" si="1"/>
        <v>0</v>
      </c>
      <c r="G7" s="4">
        <v>1</v>
      </c>
      <c r="H7" s="3">
        <f t="shared" si="0"/>
        <v>0</v>
      </c>
      <c r="I7" s="3">
        <f t="shared" si="2"/>
        <v>0</v>
      </c>
      <c r="J7" s="15" t="s">
        <v>18</v>
      </c>
    </row>
    <row r="8" spans="1:10" ht="30" customHeight="1">
      <c r="A8" s="25" t="s">
        <v>21</v>
      </c>
      <c r="B8" s="26" t="s">
        <v>22</v>
      </c>
      <c r="C8" s="27" t="s">
        <v>11</v>
      </c>
      <c r="D8" s="9"/>
      <c r="E8" s="10"/>
      <c r="F8" s="1">
        <f t="shared" si="1"/>
        <v>0</v>
      </c>
      <c r="G8" s="4">
        <v>1</v>
      </c>
      <c r="H8" s="3">
        <f t="shared" si="0"/>
        <v>0</v>
      </c>
      <c r="I8" s="3">
        <f t="shared" si="2"/>
        <v>0</v>
      </c>
      <c r="J8" s="15" t="s">
        <v>18</v>
      </c>
    </row>
    <row r="9" spans="1:10" ht="30" customHeight="1">
      <c r="A9" s="25" t="s">
        <v>23</v>
      </c>
      <c r="B9" s="26" t="s">
        <v>24</v>
      </c>
      <c r="C9" s="27" t="s">
        <v>11</v>
      </c>
      <c r="D9" s="9"/>
      <c r="E9" s="10"/>
      <c r="F9" s="1">
        <f t="shared" si="1"/>
        <v>0</v>
      </c>
      <c r="G9" s="4">
        <v>1</v>
      </c>
      <c r="H9" s="3">
        <f t="shared" si="0"/>
        <v>0</v>
      </c>
      <c r="I9" s="3">
        <f t="shared" si="2"/>
        <v>0</v>
      </c>
      <c r="J9" s="15" t="s">
        <v>18</v>
      </c>
    </row>
    <row r="10" spans="1:10" ht="30" customHeight="1">
      <c r="A10" s="25" t="s">
        <v>25</v>
      </c>
      <c r="B10" s="26" t="s">
        <v>26</v>
      </c>
      <c r="C10" s="27" t="s">
        <v>11</v>
      </c>
      <c r="D10" s="9"/>
      <c r="E10" s="10"/>
      <c r="F10" s="1">
        <f t="shared" si="1"/>
        <v>0</v>
      </c>
      <c r="G10" s="4">
        <v>1</v>
      </c>
      <c r="H10" s="3">
        <f t="shared" si="0"/>
        <v>0</v>
      </c>
      <c r="I10" s="3">
        <f t="shared" si="2"/>
        <v>0</v>
      </c>
      <c r="J10" s="15" t="s">
        <v>18</v>
      </c>
    </row>
    <row r="11" spans="1:10" ht="30" customHeight="1">
      <c r="A11" s="25" t="s">
        <v>27</v>
      </c>
      <c r="B11" s="26" t="s">
        <v>28</v>
      </c>
      <c r="C11" s="27" t="s">
        <v>11</v>
      </c>
      <c r="D11" s="9"/>
      <c r="E11" s="10"/>
      <c r="F11" s="1">
        <f t="shared" si="1"/>
        <v>0</v>
      </c>
      <c r="G11" s="4">
        <v>1</v>
      </c>
      <c r="H11" s="3">
        <f t="shared" si="0"/>
        <v>0</v>
      </c>
      <c r="I11" s="3">
        <f t="shared" si="2"/>
        <v>0</v>
      </c>
      <c r="J11" s="15" t="s">
        <v>18</v>
      </c>
    </row>
    <row r="12" spans="1:10" ht="30" customHeight="1">
      <c r="A12" s="25" t="s">
        <v>29</v>
      </c>
      <c r="B12" s="26" t="s">
        <v>30</v>
      </c>
      <c r="C12" s="27" t="s">
        <v>11</v>
      </c>
      <c r="D12" s="9"/>
      <c r="E12" s="10"/>
      <c r="F12" s="1">
        <f t="shared" si="1"/>
        <v>0</v>
      </c>
      <c r="G12" s="4">
        <v>1</v>
      </c>
      <c r="H12" s="3">
        <f t="shared" si="0"/>
        <v>0</v>
      </c>
      <c r="I12" s="3">
        <f t="shared" si="2"/>
        <v>0</v>
      </c>
      <c r="J12" s="15" t="s">
        <v>18</v>
      </c>
    </row>
    <row r="13" spans="1:10" ht="30" customHeight="1">
      <c r="A13" s="25" t="s">
        <v>31</v>
      </c>
      <c r="B13" s="26" t="s">
        <v>32</v>
      </c>
      <c r="C13" s="27" t="s">
        <v>11</v>
      </c>
      <c r="D13" s="9"/>
      <c r="E13" s="10"/>
      <c r="F13" s="1">
        <f t="shared" si="1"/>
        <v>0</v>
      </c>
      <c r="G13" s="4">
        <v>1</v>
      </c>
      <c r="H13" s="3">
        <f t="shared" si="0"/>
        <v>0</v>
      </c>
      <c r="I13" s="3">
        <f t="shared" si="2"/>
        <v>0</v>
      </c>
      <c r="J13" s="15" t="s">
        <v>18</v>
      </c>
    </row>
    <row r="14" spans="1:10" ht="30" customHeight="1">
      <c r="A14" s="25" t="s">
        <v>33</v>
      </c>
      <c r="B14" s="26" t="s">
        <v>34</v>
      </c>
      <c r="C14" s="27" t="s">
        <v>11</v>
      </c>
      <c r="D14" s="9"/>
      <c r="E14" s="10"/>
      <c r="F14" s="1">
        <f>D14*E14+D14</f>
        <v>0</v>
      </c>
      <c r="G14" s="4">
        <v>1</v>
      </c>
      <c r="H14" s="3">
        <f t="shared" si="0"/>
        <v>0</v>
      </c>
      <c r="I14" s="3">
        <f t="shared" si="2"/>
        <v>0</v>
      </c>
      <c r="J14" s="15" t="s">
        <v>18</v>
      </c>
    </row>
    <row r="15" spans="1:10" ht="30" customHeight="1">
      <c r="A15" s="25" t="s">
        <v>35</v>
      </c>
      <c r="B15" s="26" t="s">
        <v>36</v>
      </c>
      <c r="C15" s="27" t="s">
        <v>11</v>
      </c>
      <c r="D15" s="9"/>
      <c r="E15" s="10"/>
      <c r="F15" s="1">
        <f t="shared" si="1"/>
        <v>0</v>
      </c>
      <c r="G15" s="4">
        <v>1</v>
      </c>
      <c r="H15" s="3">
        <f>D15*G15</f>
        <v>0</v>
      </c>
      <c r="I15" s="3">
        <f t="shared" si="2"/>
        <v>0</v>
      </c>
      <c r="J15" s="15" t="s">
        <v>18</v>
      </c>
    </row>
    <row r="16" spans="1:10" ht="30" customHeight="1">
      <c r="A16" s="25" t="s">
        <v>37</v>
      </c>
      <c r="B16" s="26" t="s">
        <v>38</v>
      </c>
      <c r="C16" s="27" t="s">
        <v>11</v>
      </c>
      <c r="D16" s="9"/>
      <c r="E16" s="10"/>
      <c r="F16" s="1">
        <f t="shared" si="1"/>
        <v>0</v>
      </c>
      <c r="G16" s="4">
        <v>45</v>
      </c>
      <c r="H16" s="3">
        <f t="shared" si="0"/>
        <v>0</v>
      </c>
      <c r="I16" s="3">
        <f t="shared" si="2"/>
        <v>0</v>
      </c>
      <c r="J16" s="16" t="s">
        <v>39</v>
      </c>
    </row>
    <row r="17" spans="1:10" ht="30" customHeight="1">
      <c r="A17" s="25" t="s">
        <v>40</v>
      </c>
      <c r="B17" s="26" t="s">
        <v>42</v>
      </c>
      <c r="C17" s="27" t="s">
        <v>11</v>
      </c>
      <c r="D17" s="9"/>
      <c r="E17" s="10"/>
      <c r="F17" s="1">
        <f t="shared" si="1"/>
        <v>0</v>
      </c>
      <c r="G17" s="4">
        <v>5</v>
      </c>
      <c r="H17" s="3">
        <f t="shared" si="0"/>
        <v>0</v>
      </c>
      <c r="I17" s="3">
        <f t="shared" si="2"/>
        <v>0</v>
      </c>
      <c r="J17" s="15" t="s">
        <v>43</v>
      </c>
    </row>
    <row r="18" spans="1:10" ht="30" customHeight="1">
      <c r="A18" s="25" t="s">
        <v>41</v>
      </c>
      <c r="B18" s="26" t="s">
        <v>45</v>
      </c>
      <c r="C18" s="27" t="s">
        <v>11</v>
      </c>
      <c r="D18" s="9"/>
      <c r="E18" s="10"/>
      <c r="F18" s="1">
        <f t="shared" si="1"/>
        <v>0</v>
      </c>
      <c r="G18" s="4">
        <v>7</v>
      </c>
      <c r="H18" s="3">
        <f t="shared" si="0"/>
        <v>0</v>
      </c>
      <c r="I18" s="3">
        <f t="shared" si="2"/>
        <v>0</v>
      </c>
      <c r="J18" s="15" t="s">
        <v>46</v>
      </c>
    </row>
    <row r="19" spans="1:10" ht="30" customHeight="1">
      <c r="A19" s="25" t="s">
        <v>44</v>
      </c>
      <c r="B19" s="26" t="s">
        <v>48</v>
      </c>
      <c r="C19" s="27" t="s">
        <v>11</v>
      </c>
      <c r="D19" s="9"/>
      <c r="E19" s="10"/>
      <c r="F19" s="1">
        <f t="shared" si="1"/>
        <v>0</v>
      </c>
      <c r="G19" s="4">
        <v>9</v>
      </c>
      <c r="H19" s="3">
        <f t="shared" si="0"/>
        <v>0</v>
      </c>
      <c r="I19" s="3">
        <f t="shared" si="2"/>
        <v>0</v>
      </c>
      <c r="J19" s="15" t="s">
        <v>49</v>
      </c>
    </row>
    <row r="20" spans="1:10" ht="30" customHeight="1">
      <c r="A20" s="25" t="s">
        <v>47</v>
      </c>
      <c r="B20" s="26" t="s">
        <v>51</v>
      </c>
      <c r="C20" s="27" t="s">
        <v>11</v>
      </c>
      <c r="D20" s="9"/>
      <c r="E20" s="10"/>
      <c r="F20" s="1">
        <f t="shared" si="1"/>
        <v>0</v>
      </c>
      <c r="G20" s="4">
        <v>3</v>
      </c>
      <c r="H20" s="3">
        <f t="shared" si="0"/>
        <v>0</v>
      </c>
      <c r="I20" s="3">
        <f t="shared" si="2"/>
        <v>0</v>
      </c>
      <c r="J20" s="15" t="s">
        <v>52</v>
      </c>
    </row>
    <row r="21" spans="1:10" ht="30" customHeight="1">
      <c r="A21" s="25" t="s">
        <v>50</v>
      </c>
      <c r="B21" s="26" t="s">
        <v>54</v>
      </c>
      <c r="C21" s="27" t="s">
        <v>11</v>
      </c>
      <c r="D21" s="9"/>
      <c r="E21" s="10"/>
      <c r="F21" s="1">
        <f t="shared" si="1"/>
        <v>0</v>
      </c>
      <c r="G21" s="4">
        <v>2</v>
      </c>
      <c r="H21" s="3">
        <f t="shared" si="0"/>
        <v>0</v>
      </c>
      <c r="I21" s="3">
        <f t="shared" si="2"/>
        <v>0</v>
      </c>
      <c r="J21" s="15" t="s">
        <v>55</v>
      </c>
    </row>
    <row r="22" spans="1:10" ht="30" customHeight="1">
      <c r="A22" s="25" t="s">
        <v>53</v>
      </c>
      <c r="B22" s="26" t="s">
        <v>57</v>
      </c>
      <c r="C22" s="27" t="s">
        <v>11</v>
      </c>
      <c r="D22" s="9"/>
      <c r="E22" s="10"/>
      <c r="F22" s="1">
        <f t="shared" si="1"/>
        <v>0</v>
      </c>
      <c r="G22" s="4">
        <v>2</v>
      </c>
      <c r="H22" s="3">
        <f t="shared" si="0"/>
        <v>0</v>
      </c>
      <c r="I22" s="3">
        <f t="shared" si="2"/>
        <v>0</v>
      </c>
      <c r="J22" s="15" t="s">
        <v>55</v>
      </c>
    </row>
    <row r="23" spans="1:10" ht="30" customHeight="1">
      <c r="A23" s="25" t="s">
        <v>56</v>
      </c>
      <c r="B23" s="26" t="s">
        <v>59</v>
      </c>
      <c r="C23" s="27" t="s">
        <v>11</v>
      </c>
      <c r="D23" s="9"/>
      <c r="E23" s="10"/>
      <c r="F23" s="1">
        <f t="shared" si="1"/>
        <v>0</v>
      </c>
      <c r="G23" s="4">
        <v>2</v>
      </c>
      <c r="H23" s="3">
        <f t="shared" si="0"/>
        <v>0</v>
      </c>
      <c r="I23" s="3">
        <f t="shared" si="2"/>
        <v>0</v>
      </c>
      <c r="J23" s="15" t="s">
        <v>55</v>
      </c>
    </row>
    <row r="24" spans="1:10" ht="30" customHeight="1">
      <c r="A24" s="25" t="s">
        <v>58</v>
      </c>
      <c r="B24" s="26" t="s">
        <v>61</v>
      </c>
      <c r="C24" s="27" t="s">
        <v>11</v>
      </c>
      <c r="D24" s="9"/>
      <c r="E24" s="10"/>
      <c r="F24" s="1">
        <f t="shared" si="1"/>
        <v>0</v>
      </c>
      <c r="G24" s="4">
        <v>2</v>
      </c>
      <c r="H24" s="3">
        <f t="shared" si="0"/>
        <v>0</v>
      </c>
      <c r="I24" s="3">
        <f t="shared" si="2"/>
        <v>0</v>
      </c>
      <c r="J24" s="15" t="s">
        <v>55</v>
      </c>
    </row>
    <row r="25" spans="1:10" ht="30" customHeight="1">
      <c r="A25" s="25" t="s">
        <v>60</v>
      </c>
      <c r="B25" s="26" t="s">
        <v>63</v>
      </c>
      <c r="C25" s="27" t="s">
        <v>11</v>
      </c>
      <c r="D25" s="9"/>
      <c r="E25" s="10"/>
      <c r="F25" s="1">
        <f t="shared" si="1"/>
        <v>0</v>
      </c>
      <c r="G25" s="4">
        <v>2</v>
      </c>
      <c r="H25" s="3">
        <f t="shared" si="0"/>
        <v>0</v>
      </c>
      <c r="I25" s="3">
        <f t="shared" si="2"/>
        <v>0</v>
      </c>
      <c r="J25" s="15" t="s">
        <v>64</v>
      </c>
    </row>
    <row r="26" spans="1:10" ht="30" customHeight="1">
      <c r="A26" s="25" t="s">
        <v>62</v>
      </c>
      <c r="B26" s="26" t="s">
        <v>66</v>
      </c>
      <c r="C26" s="27" t="s">
        <v>11</v>
      </c>
      <c r="D26" s="9"/>
      <c r="E26" s="10"/>
      <c r="F26" s="1">
        <f t="shared" si="1"/>
        <v>0</v>
      </c>
      <c r="G26" s="4">
        <v>2</v>
      </c>
      <c r="H26" s="3">
        <f t="shared" si="0"/>
        <v>0</v>
      </c>
      <c r="I26" s="3">
        <f t="shared" si="2"/>
        <v>0</v>
      </c>
      <c r="J26" s="16" t="s">
        <v>39</v>
      </c>
    </row>
    <row r="27" spans="1:10" ht="30" customHeight="1">
      <c r="A27" s="25" t="s">
        <v>65</v>
      </c>
      <c r="B27" s="26" t="s">
        <v>68</v>
      </c>
      <c r="C27" s="27" t="s">
        <v>11</v>
      </c>
      <c r="D27" s="9"/>
      <c r="E27" s="10"/>
      <c r="F27" s="1">
        <f t="shared" si="1"/>
        <v>0</v>
      </c>
      <c r="G27" s="4">
        <v>9</v>
      </c>
      <c r="H27" s="3">
        <f t="shared" si="0"/>
        <v>0</v>
      </c>
      <c r="I27" s="3">
        <f t="shared" si="2"/>
        <v>0</v>
      </c>
      <c r="J27" s="15" t="s">
        <v>64</v>
      </c>
    </row>
    <row r="28" spans="1:10" ht="30" customHeight="1">
      <c r="A28" s="25" t="s">
        <v>67</v>
      </c>
      <c r="B28" s="26" t="s">
        <v>70</v>
      </c>
      <c r="C28" s="27" t="s">
        <v>11</v>
      </c>
      <c r="D28" s="9"/>
      <c r="E28" s="10"/>
      <c r="F28" s="1">
        <f t="shared" si="1"/>
        <v>0</v>
      </c>
      <c r="G28" s="4">
        <v>5</v>
      </c>
      <c r="H28" s="3">
        <f t="shared" si="0"/>
        <v>0</v>
      </c>
      <c r="I28" s="3">
        <f t="shared" si="2"/>
        <v>0</v>
      </c>
      <c r="J28" s="16" t="s">
        <v>39</v>
      </c>
    </row>
    <row r="29" spans="1:10" ht="30" customHeight="1">
      <c r="A29" s="25" t="s">
        <v>69</v>
      </c>
      <c r="B29" s="26" t="s">
        <v>72</v>
      </c>
      <c r="C29" s="27" t="s">
        <v>11</v>
      </c>
      <c r="D29" s="9"/>
      <c r="E29" s="10"/>
      <c r="F29" s="1">
        <f t="shared" si="1"/>
        <v>0</v>
      </c>
      <c r="G29" s="4">
        <v>2</v>
      </c>
      <c r="H29" s="3">
        <f t="shared" si="0"/>
        <v>0</v>
      </c>
      <c r="I29" s="3">
        <f t="shared" si="2"/>
        <v>0</v>
      </c>
      <c r="J29" s="16" t="s">
        <v>39</v>
      </c>
    </row>
    <row r="30" spans="1:10" ht="30" customHeight="1">
      <c r="A30" s="25" t="s">
        <v>71</v>
      </c>
      <c r="B30" s="26" t="s">
        <v>74</v>
      </c>
      <c r="C30" s="27" t="s">
        <v>11</v>
      </c>
      <c r="D30" s="9"/>
      <c r="E30" s="10"/>
      <c r="F30" s="1">
        <f t="shared" si="1"/>
        <v>0</v>
      </c>
      <c r="G30" s="4">
        <v>2</v>
      </c>
      <c r="H30" s="3">
        <f t="shared" si="0"/>
        <v>0</v>
      </c>
      <c r="I30" s="3">
        <f t="shared" si="2"/>
        <v>0</v>
      </c>
      <c r="J30" s="16" t="s">
        <v>39</v>
      </c>
    </row>
    <row r="31" spans="1:10" ht="30" customHeight="1">
      <c r="A31" s="25" t="s">
        <v>73</v>
      </c>
      <c r="B31" s="26" t="s">
        <v>76</v>
      </c>
      <c r="C31" s="27" t="s">
        <v>11</v>
      </c>
      <c r="D31" s="9"/>
      <c r="E31" s="10"/>
      <c r="F31" s="1">
        <f t="shared" si="1"/>
        <v>0</v>
      </c>
      <c r="G31" s="4">
        <v>2</v>
      </c>
      <c r="H31" s="3">
        <f t="shared" si="0"/>
        <v>0</v>
      </c>
      <c r="I31" s="3">
        <f t="shared" si="2"/>
        <v>0</v>
      </c>
      <c r="J31" s="16" t="s">
        <v>39</v>
      </c>
    </row>
    <row r="32" spans="1:10" ht="30" customHeight="1">
      <c r="A32" s="25" t="s">
        <v>75</v>
      </c>
      <c r="B32" s="26" t="s">
        <v>78</v>
      </c>
      <c r="C32" s="27" t="s">
        <v>11</v>
      </c>
      <c r="D32" s="9"/>
      <c r="E32" s="10"/>
      <c r="F32" s="1">
        <f t="shared" si="1"/>
        <v>0</v>
      </c>
      <c r="G32" s="4">
        <v>2</v>
      </c>
      <c r="H32" s="3">
        <f t="shared" si="0"/>
        <v>0</v>
      </c>
      <c r="I32" s="3">
        <f t="shared" si="2"/>
        <v>0</v>
      </c>
      <c r="J32" s="15" t="s">
        <v>79</v>
      </c>
    </row>
    <row r="33" spans="1:10" ht="30" customHeight="1">
      <c r="A33" s="25" t="s">
        <v>77</v>
      </c>
      <c r="B33" s="26" t="s">
        <v>81</v>
      </c>
      <c r="C33" s="27" t="s">
        <v>11</v>
      </c>
      <c r="D33" s="9"/>
      <c r="E33" s="10"/>
      <c r="F33" s="1">
        <f t="shared" si="1"/>
        <v>0</v>
      </c>
      <c r="G33" s="4">
        <v>5</v>
      </c>
      <c r="H33" s="3">
        <f t="shared" si="0"/>
        <v>0</v>
      </c>
      <c r="I33" s="3">
        <f t="shared" si="2"/>
        <v>0</v>
      </c>
      <c r="J33" s="15" t="s">
        <v>82</v>
      </c>
    </row>
    <row r="34" spans="1:10" ht="30" customHeight="1">
      <c r="A34" s="25" t="s">
        <v>80</v>
      </c>
      <c r="B34" s="26" t="s">
        <v>84</v>
      </c>
      <c r="C34" s="27" t="s">
        <v>11</v>
      </c>
      <c r="D34" s="9"/>
      <c r="E34" s="10"/>
      <c r="F34" s="1">
        <f t="shared" si="1"/>
        <v>0</v>
      </c>
      <c r="G34" s="4">
        <v>2</v>
      </c>
      <c r="H34" s="3">
        <f t="shared" si="0"/>
        <v>0</v>
      </c>
      <c r="I34" s="3">
        <f t="shared" si="2"/>
        <v>0</v>
      </c>
      <c r="J34" s="16" t="s">
        <v>39</v>
      </c>
    </row>
    <row r="35" spans="1:10" ht="30" customHeight="1">
      <c r="A35" s="25" t="s">
        <v>83</v>
      </c>
      <c r="B35" s="26" t="s">
        <v>86</v>
      </c>
      <c r="C35" s="27" t="s">
        <v>11</v>
      </c>
      <c r="D35" s="9"/>
      <c r="E35" s="10"/>
      <c r="F35" s="1">
        <f t="shared" si="1"/>
        <v>0</v>
      </c>
      <c r="G35" s="4">
        <v>2</v>
      </c>
      <c r="H35" s="3">
        <f t="shared" si="0"/>
        <v>0</v>
      </c>
      <c r="I35" s="3">
        <f t="shared" si="2"/>
        <v>0</v>
      </c>
      <c r="J35" s="16" t="s">
        <v>39</v>
      </c>
    </row>
    <row r="36" spans="1:10" ht="30" customHeight="1">
      <c r="A36" s="25" t="s">
        <v>85</v>
      </c>
      <c r="B36" s="26" t="s">
        <v>88</v>
      </c>
      <c r="C36" s="27" t="s">
        <v>11</v>
      </c>
      <c r="D36" s="9"/>
      <c r="E36" s="10"/>
      <c r="F36" s="1">
        <f t="shared" si="1"/>
        <v>0</v>
      </c>
      <c r="G36" s="4">
        <v>3</v>
      </c>
      <c r="H36" s="3">
        <f t="shared" si="0"/>
        <v>0</v>
      </c>
      <c r="I36" s="3">
        <f t="shared" si="2"/>
        <v>0</v>
      </c>
      <c r="J36" s="15" t="s">
        <v>89</v>
      </c>
    </row>
    <row r="37" spans="1:10" ht="30" customHeight="1">
      <c r="A37" s="25" t="s">
        <v>87</v>
      </c>
      <c r="B37" s="26" t="s">
        <v>91</v>
      </c>
      <c r="C37" s="27" t="s">
        <v>11</v>
      </c>
      <c r="D37" s="9"/>
      <c r="E37" s="10"/>
      <c r="F37" s="1">
        <f t="shared" si="1"/>
        <v>0</v>
      </c>
      <c r="G37" s="4">
        <v>2</v>
      </c>
      <c r="H37" s="3">
        <f t="shared" si="0"/>
        <v>0</v>
      </c>
      <c r="I37" s="3">
        <f t="shared" si="2"/>
        <v>0</v>
      </c>
      <c r="J37" s="16" t="s">
        <v>39</v>
      </c>
    </row>
    <row r="38" spans="1:10" ht="30" customHeight="1">
      <c r="A38" s="25" t="s">
        <v>90</v>
      </c>
      <c r="B38" s="26" t="s">
        <v>93</v>
      </c>
      <c r="C38" s="27" t="s">
        <v>11</v>
      </c>
      <c r="D38" s="9"/>
      <c r="E38" s="10"/>
      <c r="F38" s="1">
        <f t="shared" si="1"/>
        <v>0</v>
      </c>
      <c r="G38" s="4">
        <v>2</v>
      </c>
      <c r="H38" s="3">
        <f t="shared" si="0"/>
        <v>0</v>
      </c>
      <c r="I38" s="3">
        <f t="shared" si="2"/>
        <v>0</v>
      </c>
      <c r="J38" s="16" t="s">
        <v>39</v>
      </c>
    </row>
    <row r="39" spans="1:10" ht="30" customHeight="1">
      <c r="A39" s="25" t="s">
        <v>92</v>
      </c>
      <c r="B39" s="26" t="s">
        <v>95</v>
      </c>
      <c r="C39" s="27" t="s">
        <v>11</v>
      </c>
      <c r="D39" s="9"/>
      <c r="E39" s="10"/>
      <c r="F39" s="1">
        <f t="shared" si="1"/>
        <v>0</v>
      </c>
      <c r="G39" s="4">
        <v>7</v>
      </c>
      <c r="H39" s="3">
        <f t="shared" si="0"/>
        <v>0</v>
      </c>
      <c r="I39" s="3">
        <f t="shared" si="2"/>
        <v>0</v>
      </c>
      <c r="J39" s="15" t="s">
        <v>96</v>
      </c>
    </row>
    <row r="40" spans="1:10" ht="30" customHeight="1">
      <c r="A40" s="25" t="s">
        <v>94</v>
      </c>
      <c r="B40" s="26" t="s">
        <v>98</v>
      </c>
      <c r="C40" s="27" t="s">
        <v>11</v>
      </c>
      <c r="D40" s="9"/>
      <c r="E40" s="10"/>
      <c r="F40" s="1">
        <f t="shared" si="1"/>
        <v>0</v>
      </c>
      <c r="G40" s="4">
        <v>2</v>
      </c>
      <c r="H40" s="3">
        <f t="shared" si="0"/>
        <v>0</v>
      </c>
      <c r="I40" s="3">
        <f t="shared" si="2"/>
        <v>0</v>
      </c>
      <c r="J40" s="16" t="s">
        <v>39</v>
      </c>
    </row>
    <row r="41" spans="1:10" ht="30" customHeight="1">
      <c r="A41" s="25" t="s">
        <v>97</v>
      </c>
      <c r="B41" s="26" t="s">
        <v>100</v>
      </c>
      <c r="C41" s="27" t="s">
        <v>11</v>
      </c>
      <c r="D41" s="9"/>
      <c r="E41" s="10"/>
      <c r="F41" s="1">
        <f t="shared" si="1"/>
        <v>0</v>
      </c>
      <c r="G41" s="4">
        <v>2</v>
      </c>
      <c r="H41" s="3">
        <f t="shared" si="0"/>
        <v>0</v>
      </c>
      <c r="I41" s="3">
        <f t="shared" si="2"/>
        <v>0</v>
      </c>
      <c r="J41" s="16" t="s">
        <v>39</v>
      </c>
    </row>
    <row r="42" spans="1:10" ht="30" customHeight="1">
      <c r="A42" s="25" t="s">
        <v>99</v>
      </c>
      <c r="B42" s="26" t="s">
        <v>102</v>
      </c>
      <c r="C42" s="27" t="s">
        <v>11</v>
      </c>
      <c r="D42" s="9"/>
      <c r="E42" s="10"/>
      <c r="F42" s="1">
        <f t="shared" si="1"/>
        <v>0</v>
      </c>
      <c r="G42" s="4">
        <v>119</v>
      </c>
      <c r="H42" s="3">
        <f t="shared" si="0"/>
        <v>0</v>
      </c>
      <c r="I42" s="3">
        <f t="shared" si="2"/>
        <v>0</v>
      </c>
      <c r="J42" s="16" t="s">
        <v>39</v>
      </c>
    </row>
    <row r="43" spans="1:10" ht="30" customHeight="1">
      <c r="A43" s="25" t="s">
        <v>101</v>
      </c>
      <c r="B43" s="26" t="s">
        <v>104</v>
      </c>
      <c r="C43" s="27" t="s">
        <v>11</v>
      </c>
      <c r="D43" s="9"/>
      <c r="E43" s="10"/>
      <c r="F43" s="1">
        <f t="shared" si="1"/>
        <v>0</v>
      </c>
      <c r="G43" s="4">
        <v>19</v>
      </c>
      <c r="H43" s="3">
        <f t="shared" si="0"/>
        <v>0</v>
      </c>
      <c r="I43" s="3">
        <f t="shared" si="2"/>
        <v>0</v>
      </c>
      <c r="J43" s="15" t="s">
        <v>105</v>
      </c>
    </row>
    <row r="44" spans="1:10" ht="30" customHeight="1">
      <c r="A44" s="25" t="s">
        <v>103</v>
      </c>
      <c r="B44" s="26" t="s">
        <v>107</v>
      </c>
      <c r="C44" s="27" t="s">
        <v>11</v>
      </c>
      <c r="D44" s="9"/>
      <c r="E44" s="10"/>
      <c r="F44" s="1">
        <f t="shared" si="1"/>
        <v>0</v>
      </c>
      <c r="G44" s="4">
        <v>10</v>
      </c>
      <c r="H44" s="3">
        <f t="shared" si="0"/>
        <v>0</v>
      </c>
      <c r="I44" s="3">
        <f t="shared" si="2"/>
        <v>0</v>
      </c>
      <c r="J44" s="16" t="s">
        <v>39</v>
      </c>
    </row>
    <row r="45" spans="1:10" ht="30" customHeight="1">
      <c r="A45" s="25" t="s">
        <v>106</v>
      </c>
      <c r="B45" s="26" t="s">
        <v>109</v>
      </c>
      <c r="C45" s="27" t="s">
        <v>11</v>
      </c>
      <c r="D45" s="9"/>
      <c r="E45" s="10"/>
      <c r="F45" s="1">
        <f t="shared" si="1"/>
        <v>0</v>
      </c>
      <c r="G45" s="4">
        <v>6</v>
      </c>
      <c r="H45" s="3">
        <f t="shared" si="0"/>
        <v>0</v>
      </c>
      <c r="I45" s="3">
        <f t="shared" si="2"/>
        <v>0</v>
      </c>
      <c r="J45" s="15" t="s">
        <v>110</v>
      </c>
    </row>
    <row r="46" spans="1:10" ht="30" customHeight="1">
      <c r="A46" s="25" t="s">
        <v>108</v>
      </c>
      <c r="B46" s="26" t="s">
        <v>112</v>
      </c>
      <c r="C46" s="27" t="s">
        <v>11</v>
      </c>
      <c r="D46" s="9"/>
      <c r="E46" s="10"/>
      <c r="F46" s="1">
        <f t="shared" si="1"/>
        <v>0</v>
      </c>
      <c r="G46" s="4">
        <v>4</v>
      </c>
      <c r="H46" s="3">
        <f t="shared" si="0"/>
        <v>0</v>
      </c>
      <c r="I46" s="3">
        <f t="shared" si="2"/>
        <v>0</v>
      </c>
      <c r="J46" s="15" t="s">
        <v>39</v>
      </c>
    </row>
    <row r="47" spans="1:10" ht="30" customHeight="1">
      <c r="A47" s="25" t="s">
        <v>111</v>
      </c>
      <c r="B47" s="26" t="s">
        <v>114</v>
      </c>
      <c r="C47" s="27" t="s">
        <v>11</v>
      </c>
      <c r="D47" s="9"/>
      <c r="E47" s="10"/>
      <c r="F47" s="1">
        <f t="shared" si="1"/>
        <v>0</v>
      </c>
      <c r="G47" s="4">
        <v>30</v>
      </c>
      <c r="H47" s="3">
        <f t="shared" si="0"/>
        <v>0</v>
      </c>
      <c r="I47" s="3">
        <f t="shared" si="2"/>
        <v>0</v>
      </c>
      <c r="J47" s="17" t="s">
        <v>52</v>
      </c>
    </row>
    <row r="48" spans="1:10" ht="30" customHeight="1">
      <c r="A48" s="25" t="s">
        <v>113</v>
      </c>
      <c r="B48" s="26" t="s">
        <v>116</v>
      </c>
      <c r="C48" s="27" t="s">
        <v>11</v>
      </c>
      <c r="D48" s="9"/>
      <c r="E48" s="10"/>
      <c r="F48" s="1">
        <f t="shared" si="1"/>
        <v>0</v>
      </c>
      <c r="G48" s="4">
        <v>10</v>
      </c>
      <c r="H48" s="3">
        <f t="shared" si="0"/>
        <v>0</v>
      </c>
      <c r="I48" s="3">
        <f t="shared" si="2"/>
        <v>0</v>
      </c>
      <c r="J48" s="17" t="s">
        <v>117</v>
      </c>
    </row>
    <row r="49" spans="1:10" ht="30" customHeight="1">
      <c r="A49" s="25" t="s">
        <v>115</v>
      </c>
      <c r="B49" s="26" t="s">
        <v>119</v>
      </c>
      <c r="C49" s="27" t="s">
        <v>11</v>
      </c>
      <c r="D49" s="9"/>
      <c r="E49" s="10"/>
      <c r="F49" s="1">
        <f t="shared" si="1"/>
        <v>0</v>
      </c>
      <c r="G49" s="4">
        <v>2</v>
      </c>
      <c r="H49" s="3">
        <f t="shared" si="0"/>
        <v>0</v>
      </c>
      <c r="I49" s="3">
        <f t="shared" si="2"/>
        <v>0</v>
      </c>
      <c r="J49" s="17" t="s">
        <v>120</v>
      </c>
    </row>
    <row r="50" spans="1:10" ht="30" customHeight="1">
      <c r="A50" s="25" t="s">
        <v>118</v>
      </c>
      <c r="B50" s="26" t="s">
        <v>122</v>
      </c>
      <c r="C50" s="27" t="s">
        <v>11</v>
      </c>
      <c r="D50" s="9"/>
      <c r="E50" s="10"/>
      <c r="F50" s="1">
        <f t="shared" si="1"/>
        <v>0</v>
      </c>
      <c r="G50" s="4">
        <v>3</v>
      </c>
      <c r="H50" s="3">
        <f t="shared" si="0"/>
        <v>0</v>
      </c>
      <c r="I50" s="3">
        <f t="shared" si="2"/>
        <v>0</v>
      </c>
      <c r="J50" s="15" t="s">
        <v>123</v>
      </c>
    </row>
    <row r="51" spans="1:10" ht="30" customHeight="1">
      <c r="A51" s="25" t="s">
        <v>121</v>
      </c>
      <c r="B51" s="26" t="s">
        <v>125</v>
      </c>
      <c r="C51" s="27" t="s">
        <v>11</v>
      </c>
      <c r="D51" s="9"/>
      <c r="E51" s="10"/>
      <c r="F51" s="1">
        <f t="shared" si="1"/>
        <v>0</v>
      </c>
      <c r="G51" s="4">
        <v>1</v>
      </c>
      <c r="H51" s="3">
        <f t="shared" si="0"/>
        <v>0</v>
      </c>
      <c r="I51" s="3">
        <f t="shared" si="2"/>
        <v>0</v>
      </c>
      <c r="J51" s="16" t="s">
        <v>39</v>
      </c>
    </row>
    <row r="52" spans="1:10" ht="30" customHeight="1">
      <c r="A52" s="25" t="s">
        <v>124</v>
      </c>
      <c r="B52" s="26" t="s">
        <v>127</v>
      </c>
      <c r="C52" s="27" t="s">
        <v>11</v>
      </c>
      <c r="D52" s="9"/>
      <c r="E52" s="10"/>
      <c r="F52" s="1">
        <f t="shared" si="1"/>
        <v>0</v>
      </c>
      <c r="G52" s="4">
        <v>4</v>
      </c>
      <c r="H52" s="3">
        <f t="shared" si="0"/>
        <v>0</v>
      </c>
      <c r="I52" s="3">
        <f t="shared" si="2"/>
        <v>0</v>
      </c>
      <c r="J52" s="16" t="s">
        <v>39</v>
      </c>
    </row>
    <row r="53" spans="1:10" ht="30" customHeight="1">
      <c r="A53" s="25" t="s">
        <v>126</v>
      </c>
      <c r="B53" s="26" t="s">
        <v>129</v>
      </c>
      <c r="C53" s="27" t="s">
        <v>11</v>
      </c>
      <c r="D53" s="9"/>
      <c r="E53" s="10"/>
      <c r="F53" s="1">
        <f t="shared" si="1"/>
        <v>0</v>
      </c>
      <c r="G53" s="4">
        <v>55</v>
      </c>
      <c r="H53" s="3">
        <f t="shared" si="0"/>
        <v>0</v>
      </c>
      <c r="I53" s="3">
        <f t="shared" si="2"/>
        <v>0</v>
      </c>
      <c r="J53" s="16" t="s">
        <v>39</v>
      </c>
    </row>
    <row r="54" spans="1:10" ht="30" customHeight="1">
      <c r="A54" s="25" t="s">
        <v>128</v>
      </c>
      <c r="B54" s="26" t="s">
        <v>152</v>
      </c>
      <c r="C54" s="27" t="s">
        <v>11</v>
      </c>
      <c r="D54" s="9"/>
      <c r="E54" s="10"/>
      <c r="F54" s="1">
        <f t="shared" si="1"/>
        <v>0</v>
      </c>
      <c r="G54" s="4">
        <v>5</v>
      </c>
      <c r="H54" s="3">
        <f t="shared" si="0"/>
        <v>0</v>
      </c>
      <c r="I54" s="3">
        <f t="shared" si="2"/>
        <v>0</v>
      </c>
      <c r="J54" s="15" t="s">
        <v>153</v>
      </c>
    </row>
    <row r="55" spans="1:10" ht="30" customHeight="1">
      <c r="A55" s="25" t="s">
        <v>130</v>
      </c>
      <c r="B55" s="26" t="s">
        <v>154</v>
      </c>
      <c r="C55" s="27" t="s">
        <v>11</v>
      </c>
      <c r="D55" s="9"/>
      <c r="E55" s="10"/>
      <c r="F55" s="1">
        <f t="shared" si="1"/>
        <v>0</v>
      </c>
      <c r="G55" s="4">
        <v>2</v>
      </c>
      <c r="H55" s="3">
        <f t="shared" si="0"/>
        <v>0</v>
      </c>
      <c r="I55" s="3">
        <f t="shared" si="2"/>
        <v>0</v>
      </c>
      <c r="J55" s="15" t="s">
        <v>155</v>
      </c>
    </row>
    <row r="56" spans="1:10" ht="30" customHeight="1">
      <c r="A56" s="25" t="s">
        <v>131</v>
      </c>
      <c r="B56" s="26" t="s">
        <v>156</v>
      </c>
      <c r="C56" s="27" t="s">
        <v>11</v>
      </c>
      <c r="D56" s="9"/>
      <c r="E56" s="10"/>
      <c r="F56" s="1">
        <f t="shared" si="1"/>
        <v>0</v>
      </c>
      <c r="G56" s="4">
        <v>2</v>
      </c>
      <c r="H56" s="3">
        <f t="shared" si="0"/>
        <v>0</v>
      </c>
      <c r="I56" s="3">
        <f t="shared" si="2"/>
        <v>0</v>
      </c>
      <c r="J56" s="15" t="s">
        <v>39</v>
      </c>
    </row>
    <row r="57" spans="1:10" ht="30" customHeight="1">
      <c r="A57" s="25" t="s">
        <v>132</v>
      </c>
      <c r="B57" s="26" t="s">
        <v>157</v>
      </c>
      <c r="C57" s="27" t="s">
        <v>11</v>
      </c>
      <c r="D57" s="9"/>
      <c r="E57" s="10"/>
      <c r="F57" s="1">
        <f t="shared" si="1"/>
        <v>0</v>
      </c>
      <c r="G57" s="4">
        <v>4</v>
      </c>
      <c r="H57" s="3">
        <f t="shared" si="0"/>
        <v>0</v>
      </c>
      <c r="I57" s="3">
        <f t="shared" si="2"/>
        <v>0</v>
      </c>
      <c r="J57" s="17" t="s">
        <v>49</v>
      </c>
    </row>
    <row r="58" spans="1:10" ht="30" customHeight="1">
      <c r="A58" s="25" t="s">
        <v>133</v>
      </c>
      <c r="B58" s="26" t="s">
        <v>158</v>
      </c>
      <c r="C58" s="27" t="s">
        <v>11</v>
      </c>
      <c r="D58" s="9"/>
      <c r="E58" s="10"/>
      <c r="F58" s="1">
        <f t="shared" si="1"/>
        <v>0</v>
      </c>
      <c r="G58" s="4">
        <v>2</v>
      </c>
      <c r="H58" s="3">
        <f t="shared" si="0"/>
        <v>0</v>
      </c>
      <c r="I58" s="3">
        <f t="shared" si="2"/>
        <v>0</v>
      </c>
      <c r="J58" s="18" t="s">
        <v>39</v>
      </c>
    </row>
    <row r="59" spans="1:10" ht="30" customHeight="1">
      <c r="A59" s="25" t="s">
        <v>134</v>
      </c>
      <c r="B59" s="26" t="s">
        <v>159</v>
      </c>
      <c r="C59" s="27" t="s">
        <v>11</v>
      </c>
      <c r="D59" s="9"/>
      <c r="E59" s="10"/>
      <c r="F59" s="1">
        <f aca="true" t="shared" si="3" ref="F59:F75">D59*E59+D59</f>
        <v>0</v>
      </c>
      <c r="G59" s="4">
        <v>45</v>
      </c>
      <c r="H59" s="3">
        <f aca="true" t="shared" si="4" ref="H59:H75">D59*G59</f>
        <v>0</v>
      </c>
      <c r="I59" s="3">
        <f aca="true" t="shared" si="5" ref="I59:I75">F59*G59</f>
        <v>0</v>
      </c>
      <c r="J59" s="17" t="s">
        <v>49</v>
      </c>
    </row>
    <row r="60" spans="1:10" ht="30" customHeight="1">
      <c r="A60" s="25" t="s">
        <v>135</v>
      </c>
      <c r="B60" s="26" t="s">
        <v>160</v>
      </c>
      <c r="C60" s="27" t="s">
        <v>11</v>
      </c>
      <c r="D60" s="9"/>
      <c r="E60" s="10"/>
      <c r="F60" s="1">
        <f t="shared" si="3"/>
        <v>0</v>
      </c>
      <c r="G60" s="4">
        <v>15</v>
      </c>
      <c r="H60" s="3">
        <f t="shared" si="4"/>
        <v>0</v>
      </c>
      <c r="I60" s="3">
        <f t="shared" si="5"/>
        <v>0</v>
      </c>
      <c r="J60" s="18" t="s">
        <v>39</v>
      </c>
    </row>
    <row r="61" spans="1:10" ht="30" customHeight="1">
      <c r="A61" s="25" t="s">
        <v>136</v>
      </c>
      <c r="B61" s="26" t="s">
        <v>161</v>
      </c>
      <c r="C61" s="27" t="s">
        <v>11</v>
      </c>
      <c r="D61" s="9"/>
      <c r="E61" s="10"/>
      <c r="F61" s="1">
        <f t="shared" si="3"/>
        <v>0</v>
      </c>
      <c r="G61" s="4">
        <v>210</v>
      </c>
      <c r="H61" s="3">
        <f t="shared" si="4"/>
        <v>0</v>
      </c>
      <c r="I61" s="3">
        <f t="shared" si="5"/>
        <v>0</v>
      </c>
      <c r="J61" s="17" t="s">
        <v>162</v>
      </c>
    </row>
    <row r="62" spans="1:10" ht="30" customHeight="1">
      <c r="A62" s="6" t="s">
        <v>137</v>
      </c>
      <c r="B62" s="26" t="s">
        <v>163</v>
      </c>
      <c r="C62" s="27" t="s">
        <v>11</v>
      </c>
      <c r="D62" s="9"/>
      <c r="E62" s="10"/>
      <c r="F62" s="1">
        <f t="shared" si="3"/>
        <v>0</v>
      </c>
      <c r="G62" s="4">
        <v>5</v>
      </c>
      <c r="H62" s="3">
        <f t="shared" si="4"/>
        <v>0</v>
      </c>
      <c r="I62" s="3">
        <f t="shared" si="5"/>
        <v>0</v>
      </c>
      <c r="J62" s="16" t="s">
        <v>39</v>
      </c>
    </row>
    <row r="63" spans="1:10" ht="30" customHeight="1">
      <c r="A63" s="6" t="s">
        <v>138</v>
      </c>
      <c r="B63" s="26" t="s">
        <v>164</v>
      </c>
      <c r="C63" s="27" t="s">
        <v>11</v>
      </c>
      <c r="D63" s="9"/>
      <c r="E63" s="10"/>
      <c r="F63" s="1">
        <f t="shared" si="3"/>
        <v>0</v>
      </c>
      <c r="G63" s="4">
        <v>1</v>
      </c>
      <c r="H63" s="3">
        <f t="shared" si="4"/>
        <v>0</v>
      </c>
      <c r="I63" s="3">
        <f t="shared" si="5"/>
        <v>0</v>
      </c>
      <c r="J63" s="16" t="s">
        <v>39</v>
      </c>
    </row>
    <row r="64" spans="1:10" ht="30" customHeight="1">
      <c r="A64" s="6" t="s">
        <v>139</v>
      </c>
      <c r="B64" s="26" t="s">
        <v>165</v>
      </c>
      <c r="C64" s="27" t="s">
        <v>11</v>
      </c>
      <c r="D64" s="9"/>
      <c r="E64" s="10"/>
      <c r="F64" s="1">
        <f t="shared" si="3"/>
        <v>0</v>
      </c>
      <c r="G64" s="4">
        <v>1</v>
      </c>
      <c r="H64" s="3">
        <f t="shared" si="4"/>
        <v>0</v>
      </c>
      <c r="I64" s="3">
        <f t="shared" si="5"/>
        <v>0</v>
      </c>
      <c r="J64" s="16" t="s">
        <v>39</v>
      </c>
    </row>
    <row r="65" spans="1:10" ht="30" customHeight="1">
      <c r="A65" s="6" t="s">
        <v>140</v>
      </c>
      <c r="B65" s="26" t="s">
        <v>166</v>
      </c>
      <c r="C65" s="27" t="s">
        <v>11</v>
      </c>
      <c r="D65" s="9"/>
      <c r="E65" s="10"/>
      <c r="F65" s="1">
        <f t="shared" si="3"/>
        <v>0</v>
      </c>
      <c r="G65" s="4">
        <v>1</v>
      </c>
      <c r="H65" s="3">
        <f t="shared" si="4"/>
        <v>0</v>
      </c>
      <c r="I65" s="3">
        <f t="shared" si="5"/>
        <v>0</v>
      </c>
      <c r="J65" s="16" t="s">
        <v>39</v>
      </c>
    </row>
    <row r="66" spans="1:10" ht="30" customHeight="1">
      <c r="A66" s="6" t="s">
        <v>141</v>
      </c>
      <c r="B66" s="26" t="s">
        <v>167</v>
      </c>
      <c r="C66" s="27" t="s">
        <v>11</v>
      </c>
      <c r="D66" s="9"/>
      <c r="E66" s="10"/>
      <c r="F66" s="1">
        <f t="shared" si="3"/>
        <v>0</v>
      </c>
      <c r="G66" s="4">
        <v>16</v>
      </c>
      <c r="H66" s="3">
        <f t="shared" si="4"/>
        <v>0</v>
      </c>
      <c r="I66" s="3">
        <f t="shared" si="5"/>
        <v>0</v>
      </c>
      <c r="J66" s="17" t="s">
        <v>147</v>
      </c>
    </row>
    <row r="67" spans="1:10" ht="30" customHeight="1">
      <c r="A67" s="6" t="s">
        <v>142</v>
      </c>
      <c r="B67" s="26" t="s">
        <v>168</v>
      </c>
      <c r="C67" s="27" t="s">
        <v>11</v>
      </c>
      <c r="D67" s="9"/>
      <c r="E67" s="10"/>
      <c r="F67" s="1">
        <f t="shared" si="3"/>
        <v>0</v>
      </c>
      <c r="G67" s="4">
        <v>1</v>
      </c>
      <c r="H67" s="3">
        <f t="shared" si="4"/>
        <v>0</v>
      </c>
      <c r="I67" s="3">
        <f t="shared" si="5"/>
        <v>0</v>
      </c>
      <c r="J67" s="15" t="s">
        <v>39</v>
      </c>
    </row>
    <row r="68" spans="1:10" ht="30" customHeight="1">
      <c r="A68" s="6" t="s">
        <v>143</v>
      </c>
      <c r="B68" s="26" t="s">
        <v>169</v>
      </c>
      <c r="C68" s="27" t="s">
        <v>11</v>
      </c>
      <c r="D68" s="9"/>
      <c r="E68" s="10"/>
      <c r="F68" s="1">
        <f t="shared" si="3"/>
        <v>0</v>
      </c>
      <c r="G68" s="4">
        <v>1</v>
      </c>
      <c r="H68" s="3">
        <f t="shared" si="4"/>
        <v>0</v>
      </c>
      <c r="I68" s="3">
        <f t="shared" si="5"/>
        <v>0</v>
      </c>
      <c r="J68" s="16" t="s">
        <v>39</v>
      </c>
    </row>
    <row r="69" spans="1:10" ht="30" customHeight="1">
      <c r="A69" s="6" t="s">
        <v>144</v>
      </c>
      <c r="B69" s="26" t="s">
        <v>170</v>
      </c>
      <c r="C69" s="27" t="s">
        <v>11</v>
      </c>
      <c r="D69" s="9"/>
      <c r="E69" s="10"/>
      <c r="F69" s="1">
        <f t="shared" si="3"/>
        <v>0</v>
      </c>
      <c r="G69" s="4">
        <v>15</v>
      </c>
      <c r="H69" s="3">
        <f t="shared" si="4"/>
        <v>0</v>
      </c>
      <c r="I69" s="3">
        <f t="shared" si="5"/>
        <v>0</v>
      </c>
      <c r="J69" s="15" t="s">
        <v>171</v>
      </c>
    </row>
    <row r="70" spans="1:10" ht="30" customHeight="1">
      <c r="A70" s="6" t="s">
        <v>145</v>
      </c>
      <c r="B70" s="26" t="s">
        <v>172</v>
      </c>
      <c r="C70" s="27" t="s">
        <v>11</v>
      </c>
      <c r="D70" s="9"/>
      <c r="E70" s="10"/>
      <c r="F70" s="1">
        <f t="shared" si="3"/>
        <v>0</v>
      </c>
      <c r="G70" s="4">
        <v>4</v>
      </c>
      <c r="H70" s="3">
        <f t="shared" si="4"/>
        <v>0</v>
      </c>
      <c r="I70" s="3">
        <f t="shared" si="5"/>
        <v>0</v>
      </c>
      <c r="J70" s="15" t="s">
        <v>173</v>
      </c>
    </row>
    <row r="71" spans="1:10" ht="30" customHeight="1">
      <c r="A71" s="6" t="s">
        <v>146</v>
      </c>
      <c r="B71" s="26" t="s">
        <v>176</v>
      </c>
      <c r="C71" s="27" t="s">
        <v>11</v>
      </c>
      <c r="D71" s="9"/>
      <c r="E71" s="10"/>
      <c r="F71" s="1">
        <f t="shared" si="3"/>
        <v>0</v>
      </c>
      <c r="G71" s="4">
        <v>2</v>
      </c>
      <c r="H71" s="3">
        <f t="shared" si="4"/>
        <v>0</v>
      </c>
      <c r="I71" s="3">
        <f t="shared" si="5"/>
        <v>0</v>
      </c>
      <c r="J71" s="15" t="s">
        <v>181</v>
      </c>
    </row>
    <row r="72" spans="1:10" ht="30" customHeight="1">
      <c r="A72" s="6" t="s">
        <v>148</v>
      </c>
      <c r="B72" s="26" t="s">
        <v>177</v>
      </c>
      <c r="C72" s="27" t="s">
        <v>11</v>
      </c>
      <c r="D72" s="9"/>
      <c r="E72" s="10"/>
      <c r="F72" s="1">
        <f t="shared" si="3"/>
        <v>0</v>
      </c>
      <c r="G72" s="4">
        <v>1</v>
      </c>
      <c r="H72" s="3">
        <f t="shared" si="4"/>
        <v>0</v>
      </c>
      <c r="I72" s="3">
        <f t="shared" si="5"/>
        <v>0</v>
      </c>
      <c r="J72" s="15" t="s">
        <v>182</v>
      </c>
    </row>
    <row r="73" spans="1:10" ht="30" customHeight="1">
      <c r="A73" s="6" t="s">
        <v>149</v>
      </c>
      <c r="B73" s="26" t="s">
        <v>178</v>
      </c>
      <c r="C73" s="27" t="s">
        <v>11</v>
      </c>
      <c r="D73" s="9"/>
      <c r="E73" s="10"/>
      <c r="F73" s="1">
        <f t="shared" si="3"/>
        <v>0</v>
      </c>
      <c r="G73" s="4">
        <v>1</v>
      </c>
      <c r="H73" s="3">
        <f t="shared" si="4"/>
        <v>0</v>
      </c>
      <c r="I73" s="3">
        <f t="shared" si="5"/>
        <v>0</v>
      </c>
      <c r="J73" s="15" t="s">
        <v>147</v>
      </c>
    </row>
    <row r="74" spans="1:10" ht="30" customHeight="1">
      <c r="A74" s="6" t="s">
        <v>150</v>
      </c>
      <c r="B74" s="26" t="s">
        <v>179</v>
      </c>
      <c r="C74" s="27" t="s">
        <v>11</v>
      </c>
      <c r="D74" s="9"/>
      <c r="E74" s="10"/>
      <c r="F74" s="1">
        <f t="shared" si="3"/>
        <v>0</v>
      </c>
      <c r="G74" s="4">
        <v>1</v>
      </c>
      <c r="H74" s="3">
        <f t="shared" si="4"/>
        <v>0</v>
      </c>
      <c r="I74" s="3">
        <f t="shared" si="5"/>
        <v>0</v>
      </c>
      <c r="J74" s="15" t="s">
        <v>147</v>
      </c>
    </row>
    <row r="75" spans="1:10" ht="30" customHeight="1" thickBot="1">
      <c r="A75" s="25" t="s">
        <v>151</v>
      </c>
      <c r="B75" s="24" t="s">
        <v>180</v>
      </c>
      <c r="C75" s="23" t="s">
        <v>11</v>
      </c>
      <c r="D75" s="11"/>
      <c r="E75" s="12"/>
      <c r="F75" s="1">
        <f>D75*E75+D75</f>
        <v>0</v>
      </c>
      <c r="G75" s="19">
        <v>1</v>
      </c>
      <c r="H75" s="3">
        <f>D75*G75</f>
        <v>0</v>
      </c>
      <c r="I75" s="3">
        <f t="shared" si="5"/>
        <v>0</v>
      </c>
      <c r="J75" s="15" t="s">
        <v>147</v>
      </c>
    </row>
    <row r="76" spans="1:10" ht="49.5" customHeight="1" thickBot="1">
      <c r="A76" s="21" t="s">
        <v>174</v>
      </c>
      <c r="B76" s="22"/>
      <c r="C76" s="22"/>
      <c r="D76" s="22"/>
      <c r="E76" s="22"/>
      <c r="F76" s="22"/>
      <c r="G76" s="22"/>
      <c r="H76" s="20">
        <f>SUM(H4:H75)</f>
        <v>0</v>
      </c>
      <c r="I76" s="20">
        <f>SUM(I4:I75)</f>
        <v>0</v>
      </c>
      <c r="J76" s="13"/>
    </row>
  </sheetData>
  <sheetProtection password="CF03" sheet="1"/>
  <mergeCells count="3">
    <mergeCell ref="A2:J2"/>
    <mergeCell ref="A76:G76"/>
    <mergeCell ref="A1:J1"/>
  </mergeCells>
  <printOptions horizontalCentered="1"/>
  <pageMargins left="0.3937007874015748" right="0" top="0.3937007874015748" bottom="0.3937007874015748" header="0" footer="0.3937007874015748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Borowska</dc:creator>
  <cp:keywords/>
  <dc:description/>
  <cp:lastModifiedBy>Agnieszka Borowska</cp:lastModifiedBy>
  <cp:lastPrinted>2022-01-17T09:25:40Z</cp:lastPrinted>
  <dcterms:created xsi:type="dcterms:W3CDTF">2020-01-15T13:16:37Z</dcterms:created>
  <dcterms:modified xsi:type="dcterms:W3CDTF">2022-01-17T10:18:16Z</dcterms:modified>
  <cp:category/>
  <cp:version/>
  <cp:contentType/>
  <cp:contentStatus/>
</cp:coreProperties>
</file>