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99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<sst xmlns="http://schemas.openxmlformats.org/spreadsheetml/2006/main" count="164" uniqueCount="88">
  <si>
    <t>Lp</t>
  </si>
  <si>
    <t>Nazwa materiału</t>
  </si>
  <si>
    <t>J.miary</t>
  </si>
  <si>
    <t xml:space="preserve">Ilość ogółem </t>
  </si>
  <si>
    <t>Cena jednostkowa netto w zł</t>
  </si>
  <si>
    <t>Wartość netto w zł</t>
  </si>
  <si>
    <t>Podatek VAT (%)</t>
  </si>
  <si>
    <t>Wartość brutto</t>
  </si>
  <si>
    <t>Producent, nazwa, symbol oferowanego produktu</t>
  </si>
  <si>
    <t>szt</t>
  </si>
  <si>
    <t>Toner TOSHIBA STUDIO 163/ T-1640E oryginał 24000 kopii wyprodukowany przez producenta sprzętu</t>
  </si>
  <si>
    <t>Bęben do LEXMARK E250 zamiennik</t>
  </si>
  <si>
    <t>Bęben do BROTHER DCP 7010 zamiennik</t>
  </si>
  <si>
    <t>Bęben do OKI B-4300 zamiennik</t>
  </si>
  <si>
    <t>Pas transmisyjny do OKI C-5550 oryginał OKI 43363412 wyprodukowany przez producenta sprzętu</t>
  </si>
  <si>
    <t>Grzałka do OKI C-5550 oryginał OKI 43363203 wyprodukowany przez producenta sprzętu</t>
  </si>
  <si>
    <t xml:space="preserve">Toner TOSHIBA STUDIO 16 T-1600E oryginał 5000 kopii wyprodukuwany przez producenta sprzętu  </t>
  </si>
  <si>
    <t>Toner HP 1010/1012 Q2612A zamiennik 2000 kopii</t>
  </si>
  <si>
    <t>Toner LEXMARK E 460 DN oryginał na 15000 kopii wyprodukowany przez producenta sprzętu</t>
  </si>
  <si>
    <t>Toner TOSHIBA E STUDIO 182 na 24500 kopii oryginał wyprodukowany przez producenta sprzętu</t>
  </si>
  <si>
    <t>Toner TOSHIBA E STUDIO 195 na 24000 kopii oryginał wyprodukowany przez producenta sprzętu</t>
  </si>
  <si>
    <t xml:space="preserve">Toner HP LJ2600 Q6000A zamiennik 2500 kopii </t>
  </si>
  <si>
    <t xml:space="preserve">Toner HP LJ2600 Q6001A zamiennik 2000 kopii </t>
  </si>
  <si>
    <t xml:space="preserve">Toner HP LJ2600 Q6002A zamiennik 2000 kopii </t>
  </si>
  <si>
    <t xml:space="preserve">Toner HP LJ2600 Q6003A zamiennik 2000 kopii </t>
  </si>
  <si>
    <t xml:space="preserve">Toner OKI C 5550 czarny zamiennik 6000 kopii OKI 43324424 </t>
  </si>
  <si>
    <t xml:space="preserve">Toner OKI C 5550 żółty zamiennik 5000 kopii OKI 43324421 </t>
  </si>
  <si>
    <t xml:space="preserve">Toner OKI C 5550 niebieski zamiennik 5000 kopii OKI 43324423 </t>
  </si>
  <si>
    <t xml:space="preserve">Toner OKI C 5550 czerwony zamiennik 5000 kopii OKI 43324422 </t>
  </si>
  <si>
    <t xml:space="preserve">Toner OKI C 5750 czarny zamiennik 8000 kopii OKI 43865708 </t>
  </si>
  <si>
    <t xml:space="preserve">Toner OKI C 5750 żółty zamiennik 2000 kopii OKI 43872305 </t>
  </si>
  <si>
    <t xml:space="preserve">Toner OKI C 5750 niebieski zamiennik 2000 kopii OKI 43872307 </t>
  </si>
  <si>
    <t xml:space="preserve">Toner OKI C 5750 czerwony zamiennik 2000 kopii OKI 43872306 </t>
  </si>
  <si>
    <t xml:space="preserve">Toner LEXMARK E-250/350 zamiennik 5000 kopii LEXMARK E250A11E </t>
  </si>
  <si>
    <t xml:space="preserve">Toner LEXMARK T-640 zamiennik na 6000 kopii 64016SE </t>
  </si>
  <si>
    <t>Toner LEXMARK 502 U oryginał na 20000 kopii wyprodukowany przez producenta sprzętu</t>
  </si>
  <si>
    <t>Toner XEROX WORK CENTRE 5330 oryginał na 30000 kopii wyprodukowany przez producenta sprzetu</t>
  </si>
  <si>
    <t xml:space="preserve">Toner SAMSUNG SCX-4200 zamiennik na 3000 kopii SCXD4200A </t>
  </si>
  <si>
    <t>Toner KYOCERA FS-4200 DN  TK 3130 oryginał na 25000 kopii wyprodukowany przez producenta sprzetu</t>
  </si>
  <si>
    <t>Toner BROTHER DCP-7010 zamiennik na 2500 kopii</t>
  </si>
  <si>
    <t>Toner do OKI B-4300 zamiennik na 3000 kopii</t>
  </si>
  <si>
    <t>RAZEM</t>
  </si>
  <si>
    <t xml:space="preserve">Bęben do OKI C-5550 czarny zamiennik OKI 43381724 </t>
  </si>
  <si>
    <t xml:space="preserve">Bęben do OKI C-5550 żółty zamiennik OKI 43381721 </t>
  </si>
  <si>
    <t xml:space="preserve">Bęben do OKI C-5550 niebieski zamiennik OKI 43381723 </t>
  </si>
  <si>
    <t xml:space="preserve">Bęben do OKI C-5550 czerwony zamiennik OKI 43381722 </t>
  </si>
  <si>
    <t xml:space="preserve">Bęben do OKI C-5750 czarny zamiennik OKI 43870008 </t>
  </si>
  <si>
    <t xml:space="preserve">Bęben do OKI C-5750 niebieski zamiennik OKI 43870007 </t>
  </si>
  <si>
    <t xml:space="preserve">Bęben do OKI C-5750 czerwony zamiennik OKI 43870006 </t>
  </si>
  <si>
    <t xml:space="preserve">Bęben do OKI C-5750 żółty zamiennik OKI 43870005 </t>
  </si>
  <si>
    <t>Bęben do LEXMARK 502U oryginał 500 ZA wyprodukowany przez producenta sprzetu</t>
  </si>
  <si>
    <t>Bęben do LEXMARK E-460 DN oryginał wyprodukowany przez producenta sprzętu</t>
  </si>
  <si>
    <t>Toner KYOCERA ECOSYS M 3040 IDN  TK-3150 oryginał na 14000 kopii wyprodukowany przez producenta sprzętu</t>
  </si>
  <si>
    <t>Toner KYOCERA ECOSYS M 3040 DN TK-3100 DN oryginał na 12500 kopii wyprodukowany przez producenta sprzętu</t>
  </si>
  <si>
    <t>Toner KYOCERA P 6130 CDN oryginał na 7000 kopii  TK-5140 K czarny wyprodukowany przez producenta sprzętu</t>
  </si>
  <si>
    <t>Toner KYOCERA P 6130 CDN oryginał na 5000 kopii  TK-5140 M czerwony wyprodukowany przez producenta sprzętu</t>
  </si>
  <si>
    <t>Toner KYOCERA P 6130 CDN oryginał na 5000 kopii  TK-5140 Y żółty wyprodukowany przez producenta sprzętu</t>
  </si>
  <si>
    <t>Toner KYOCERA P 6130 CDN oryginał na 5000 kopii  TK-5140 C niebieski wyprodukowany przez producenta sprzętu</t>
  </si>
  <si>
    <t>Bęben XEROX WC 5300/5325 /  013R00591</t>
  </si>
  <si>
    <t>Toner KYOCERA TASKalfa  3511i oryginał na 35000 kopii  TK 7205 wyprodukowany przez producenta sprzętu</t>
  </si>
  <si>
    <t>Toner HP  MFP E72525dn oryginał na 48000 kopii HP W9005MC wyprodukowany przez producenta sprzętu</t>
  </si>
  <si>
    <t>Toner SAMSUNG M 3870FW oryginał na 10000 kopii  MLT-D203E wyprodukowany przez producenta sprzętu</t>
  </si>
  <si>
    <t>Zestaw bębnów HP MFP E72525dn oryginał na 200000 kopii HP W 9006MC wyprodukowany przez producenta sprzętu</t>
  </si>
  <si>
    <t>Pojemnik na zużyty toner HP MFP E72525dn na 100000 kopii HP W 9007MC wyprodukowany przez producenta sprzętu</t>
  </si>
  <si>
    <t>Toner HP 201X oryginał na 2800 kopii CF 400X czarny wyprodukowany przez producenta sprzętu</t>
  </si>
  <si>
    <t>Toner HP 201X oryginał na 2300 kopii CF 401X niebieski wyprodukowany przez producenta sprzętu</t>
  </si>
  <si>
    <t>Toner HP 201X oryginał na 2800 kopii CF 402X żółty wyprodukowany przez producenta sprzętu</t>
  </si>
  <si>
    <t>Toner HP 201X oryginał na 2800 kopii CF 403X czerwony wyprodukowany przez producenta sprzętu</t>
  </si>
  <si>
    <t>Toner HP MFP M477FDW oryginał na 6500 kopii HP 410X czarny wyprodukowany przez producenta sprzętu</t>
  </si>
  <si>
    <t>Toner HP MFP M477FDW oryginał na 5000 kopii HP 411X niebieski wyprodukowany przez producenta sprzętu</t>
  </si>
  <si>
    <t>Toner HP MFP M477FDW oryginał na 5000 kopii HP 412X żółty wyprodukowany przez producenta sprzętu</t>
  </si>
  <si>
    <t>Toner HP MFP M477FDW oryginał na 5000 kopii HP 413X czerwony wyprodukowany przez producenta sprzętu</t>
  </si>
  <si>
    <t>Bęben KYOCERA TASKalfa  3511i oryginał na 250000 kopii  DK 7105 wyprodukowany przez producenta sprzętu</t>
  </si>
  <si>
    <t>Toner KYOCERA P 3145 TK-3160 DN oryginał na 12500 kopii wyprodukowany przez producenta sprzętu</t>
  </si>
  <si>
    <t>Toner OKI ES 7170 dn oryginał 36000 kopii  OKI 45460502 wyprodukowany przez producenta sprzętu</t>
  </si>
  <si>
    <t>Bęben do OKI ES 7170 oryginał  72000 kopii OKI 45456302 wyprodukowany przez producenta sprzętu</t>
  </si>
  <si>
    <t>Toner KYOCERA P 3145 TK-3060 IDN oryginał na 12500 kopii wyprodukowany przez producenta sprzętu</t>
  </si>
  <si>
    <t xml:space="preserve">Toner EPSON M 2400 DN zamiennik na 8000 kopii </t>
  </si>
  <si>
    <t>Toner SHARP MX 560GT, MX 561GT oryginał 40000 kopii wyprodukowany przez producenta sprzętu</t>
  </si>
  <si>
    <t>Bęben do SHARP MX 560DR oryginał  300000 kopii wyprodukowany przez producenta sprzętu</t>
  </si>
  <si>
    <t>Toner LEXMARK CX 622 oryginał na 10500 kopii czarny wyprodukowany przez producenta sprzętu</t>
  </si>
  <si>
    <t>Toner LEXMARK CX 622 oryginał na 7000 kopii niebieski wyprodukowany przez producenta sprzętu</t>
  </si>
  <si>
    <t>Toner LEXMARK CX 622 oryginał na 7000 kopii żółty wyprodukowany przez producenta sprzętu</t>
  </si>
  <si>
    <t>Toner LEXMARK CX 622 oryginał na 7000 kopii czerwony wyprodukowany przez producenta sprzętu</t>
  </si>
  <si>
    <t>Zestaw bębnów do LEXMARK CX 622 oryginał  125000 kopii wyprodukowany przez producenta sprzętu</t>
  </si>
  <si>
    <t>Toner KYOCERA TASKalfa  4012i oryginał na 35000 kopii  TK 7225 wyprodukowany przez producenta sprzętu</t>
  </si>
  <si>
    <t>Toner CANON i-SENSYS X 1238i  oryginał na 11000 kopii T08 wyprodukowany przez producenta sprzetu</t>
  </si>
  <si>
    <t>Załącznik nr 1 do ogłoszenia  0400-OAG.261.2.2022 Formularz cenowy-Materiały eksploatacyjne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</si>
</sst>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39">
    <font>
      <sz val="10"/>
      <name val="Arial CE"/>
      <family val="0"/>
    </font>
    <font>
      <sz val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2" fontId="3" fillId="0" borderId="14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375" style="0" customWidth="1"/>
    <col min="2" max="2" width="100.75390625" style="0" customWidth="1"/>
    <col min="3" max="3" width="3.875" style="0" customWidth="1"/>
    <col min="4" max="4" width="5.625" style="0" customWidth="1"/>
    <col min="5" max="5" width="8.125" style="0" customWidth="1"/>
    <col min="6" max="6" width="9.875" style="0" customWidth="1"/>
    <col min="7" max="7" width="7.375" style="0" customWidth="1"/>
    <col min="8" max="8" width="7.75390625" style="0" customWidth="1"/>
    <col min="9" max="9" width="11.375" style="0" customWidth="1"/>
  </cols>
  <sheetData>
    <row r="1" ht="13.5" thickBot="1">
      <c r="B1" t="s">
        <v>87</v>
      </c>
    </row>
    <row r="2" spans="1:9" ht="56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12.75">
      <c r="A3" s="5">
        <v>1</v>
      </c>
      <c r="B3" s="6" t="s">
        <v>16</v>
      </c>
      <c r="C3" s="6" t="s">
        <v>9</v>
      </c>
      <c r="D3" s="7">
        <v>2</v>
      </c>
      <c r="E3" s="7"/>
      <c r="F3" s="17">
        <f>SUM(D3*E3)</f>
        <v>0</v>
      </c>
      <c r="G3" s="7"/>
      <c r="H3" s="7"/>
      <c r="I3" s="9"/>
    </row>
    <row r="4" spans="1:9" ht="12.75">
      <c r="A4" s="5">
        <f>A3+1</f>
        <v>2</v>
      </c>
      <c r="B4" s="7" t="s">
        <v>10</v>
      </c>
      <c r="C4" s="6" t="s">
        <v>9</v>
      </c>
      <c r="D4" s="7">
        <v>1</v>
      </c>
      <c r="E4" s="7"/>
      <c r="F4" s="17">
        <f aca="true" t="shared" si="0" ref="F4:F69">SUM(D4*E4)</f>
        <v>0</v>
      </c>
      <c r="G4" s="7"/>
      <c r="H4" s="7"/>
      <c r="I4" s="9"/>
    </row>
    <row r="5" spans="1:9" ht="12.75">
      <c r="A5" s="5">
        <f aca="true" t="shared" si="1" ref="A5:A10">A4+1</f>
        <v>3</v>
      </c>
      <c r="B5" s="10" t="s">
        <v>19</v>
      </c>
      <c r="C5" s="6" t="s">
        <v>9</v>
      </c>
      <c r="D5" s="7">
        <v>1</v>
      </c>
      <c r="E5" s="7"/>
      <c r="F5" s="17">
        <f t="shared" si="0"/>
        <v>0</v>
      </c>
      <c r="G5" s="7"/>
      <c r="H5" s="7"/>
      <c r="I5" s="9"/>
    </row>
    <row r="6" spans="1:9" ht="12.75">
      <c r="A6" s="5">
        <f t="shared" si="1"/>
        <v>4</v>
      </c>
      <c r="B6" s="10" t="s">
        <v>20</v>
      </c>
      <c r="C6" s="6" t="s">
        <v>9</v>
      </c>
      <c r="D6" s="7">
        <v>1</v>
      </c>
      <c r="E6" s="7"/>
      <c r="F6" s="17">
        <f t="shared" si="0"/>
        <v>0</v>
      </c>
      <c r="G6" s="7"/>
      <c r="H6" s="7"/>
      <c r="I6" s="9"/>
    </row>
    <row r="7" spans="1:9" ht="12.75">
      <c r="A7" s="5">
        <f t="shared" si="1"/>
        <v>5</v>
      </c>
      <c r="B7" s="10" t="s">
        <v>78</v>
      </c>
      <c r="C7" s="6" t="s">
        <v>9</v>
      </c>
      <c r="D7" s="7">
        <v>2</v>
      </c>
      <c r="E7" s="7"/>
      <c r="F7" s="17">
        <f t="shared" si="0"/>
        <v>0</v>
      </c>
      <c r="G7" s="7"/>
      <c r="H7" s="7"/>
      <c r="I7" s="9"/>
    </row>
    <row r="8" spans="1:9" ht="12.75">
      <c r="A8" s="5">
        <f t="shared" si="1"/>
        <v>6</v>
      </c>
      <c r="B8" s="10" t="s">
        <v>36</v>
      </c>
      <c r="C8" s="6" t="s">
        <v>9</v>
      </c>
      <c r="D8" s="7">
        <v>1</v>
      </c>
      <c r="E8" s="7"/>
      <c r="F8" s="17">
        <f t="shared" si="0"/>
        <v>0</v>
      </c>
      <c r="G8" s="7"/>
      <c r="H8" s="7"/>
      <c r="I8" s="9"/>
    </row>
    <row r="9" spans="1:9" ht="12.75">
      <c r="A9" s="5">
        <f t="shared" si="1"/>
        <v>7</v>
      </c>
      <c r="B9" s="7" t="s">
        <v>17</v>
      </c>
      <c r="C9" s="6" t="s">
        <v>9</v>
      </c>
      <c r="D9" s="7">
        <v>20</v>
      </c>
      <c r="E9" s="7"/>
      <c r="F9" s="17">
        <f t="shared" si="0"/>
        <v>0</v>
      </c>
      <c r="G9" s="7"/>
      <c r="H9" s="7"/>
      <c r="I9" s="9"/>
    </row>
    <row r="10" spans="1:9" ht="12.75">
      <c r="A10" s="5">
        <f t="shared" si="1"/>
        <v>8</v>
      </c>
      <c r="B10" s="7" t="s">
        <v>60</v>
      </c>
      <c r="C10" s="6" t="s">
        <v>9</v>
      </c>
      <c r="D10" s="7">
        <v>1</v>
      </c>
      <c r="E10" s="7"/>
      <c r="F10" s="17">
        <f t="shared" si="0"/>
        <v>0</v>
      </c>
      <c r="G10" s="7"/>
      <c r="H10" s="7"/>
      <c r="I10" s="9"/>
    </row>
    <row r="11" spans="1:9" ht="12.75">
      <c r="A11" s="5">
        <f aca="true" t="shared" si="2" ref="A11:A80">A10+1</f>
        <v>9</v>
      </c>
      <c r="B11" s="7" t="s">
        <v>68</v>
      </c>
      <c r="C11" s="6" t="s">
        <v>9</v>
      </c>
      <c r="D11" s="7">
        <v>2</v>
      </c>
      <c r="E11" s="7"/>
      <c r="F11" s="17">
        <f t="shared" si="0"/>
        <v>0</v>
      </c>
      <c r="G11" s="7"/>
      <c r="H11" s="7"/>
      <c r="I11" s="9"/>
    </row>
    <row r="12" spans="1:9" ht="12.75">
      <c r="A12" s="5">
        <f t="shared" si="2"/>
        <v>10</v>
      </c>
      <c r="B12" s="7" t="s">
        <v>69</v>
      </c>
      <c r="C12" s="6" t="s">
        <v>9</v>
      </c>
      <c r="D12" s="7">
        <v>1</v>
      </c>
      <c r="E12" s="7"/>
      <c r="F12" s="17">
        <f t="shared" si="0"/>
        <v>0</v>
      </c>
      <c r="G12" s="7"/>
      <c r="H12" s="7"/>
      <c r="I12" s="9"/>
    </row>
    <row r="13" spans="1:9" ht="12.75">
      <c r="A13" s="5">
        <f t="shared" si="2"/>
        <v>11</v>
      </c>
      <c r="B13" s="7" t="s">
        <v>70</v>
      </c>
      <c r="C13" s="6" t="s">
        <v>9</v>
      </c>
      <c r="D13" s="7">
        <v>1</v>
      </c>
      <c r="E13" s="7"/>
      <c r="F13" s="17">
        <f t="shared" si="0"/>
        <v>0</v>
      </c>
      <c r="G13" s="7"/>
      <c r="H13" s="7"/>
      <c r="I13" s="9"/>
    </row>
    <row r="14" spans="1:9" ht="12.75">
      <c r="A14" s="5">
        <f t="shared" si="2"/>
        <v>12</v>
      </c>
      <c r="B14" s="7" t="s">
        <v>71</v>
      </c>
      <c r="C14" s="6" t="s">
        <v>9</v>
      </c>
      <c r="D14" s="7">
        <v>2</v>
      </c>
      <c r="E14" s="7"/>
      <c r="F14" s="17">
        <f t="shared" si="0"/>
        <v>0</v>
      </c>
      <c r="G14" s="7"/>
      <c r="H14" s="7"/>
      <c r="I14" s="9"/>
    </row>
    <row r="15" spans="1:9" ht="12.75">
      <c r="A15" s="5">
        <f t="shared" si="2"/>
        <v>13</v>
      </c>
      <c r="B15" s="7" t="s">
        <v>64</v>
      </c>
      <c r="C15" s="6" t="s">
        <v>9</v>
      </c>
      <c r="D15" s="7">
        <v>1</v>
      </c>
      <c r="E15" s="7"/>
      <c r="F15" s="17">
        <f t="shared" si="0"/>
        <v>0</v>
      </c>
      <c r="G15" s="7"/>
      <c r="H15" s="7"/>
      <c r="I15" s="9"/>
    </row>
    <row r="16" spans="1:9" ht="12.75">
      <c r="A16" s="5">
        <f t="shared" si="2"/>
        <v>14</v>
      </c>
      <c r="B16" s="7" t="s">
        <v>65</v>
      </c>
      <c r="C16" s="6" t="s">
        <v>9</v>
      </c>
      <c r="D16" s="7">
        <v>1</v>
      </c>
      <c r="E16" s="7"/>
      <c r="F16" s="17">
        <f t="shared" si="0"/>
        <v>0</v>
      </c>
      <c r="G16" s="7"/>
      <c r="H16" s="7"/>
      <c r="I16" s="9"/>
    </row>
    <row r="17" spans="1:9" ht="12.75">
      <c r="A17" s="5">
        <f t="shared" si="2"/>
        <v>15</v>
      </c>
      <c r="B17" s="7" t="s">
        <v>66</v>
      </c>
      <c r="C17" s="6" t="s">
        <v>9</v>
      </c>
      <c r="D17" s="7">
        <v>1</v>
      </c>
      <c r="E17" s="7"/>
      <c r="F17" s="17">
        <f t="shared" si="0"/>
        <v>0</v>
      </c>
      <c r="G17" s="7"/>
      <c r="H17" s="7"/>
      <c r="I17" s="9"/>
    </row>
    <row r="18" spans="1:9" ht="12.75">
      <c r="A18" s="5">
        <f t="shared" si="2"/>
        <v>16</v>
      </c>
      <c r="B18" s="7" t="s">
        <v>67</v>
      </c>
      <c r="C18" s="6" t="s">
        <v>9</v>
      </c>
      <c r="D18" s="7">
        <v>1</v>
      </c>
      <c r="E18" s="7"/>
      <c r="F18" s="17">
        <f t="shared" si="0"/>
        <v>0</v>
      </c>
      <c r="G18" s="7"/>
      <c r="H18" s="7"/>
      <c r="I18" s="9"/>
    </row>
    <row r="19" spans="1:9" ht="12.75">
      <c r="A19" s="5">
        <f t="shared" si="2"/>
        <v>17</v>
      </c>
      <c r="B19" s="7" t="s">
        <v>21</v>
      </c>
      <c r="C19" s="6" t="s">
        <v>9</v>
      </c>
      <c r="D19" s="7">
        <v>1</v>
      </c>
      <c r="E19" s="7"/>
      <c r="F19" s="17">
        <f t="shared" si="0"/>
        <v>0</v>
      </c>
      <c r="G19" s="7"/>
      <c r="H19" s="7"/>
      <c r="I19" s="9"/>
    </row>
    <row r="20" spans="1:9" ht="12.75">
      <c r="A20" s="5">
        <f t="shared" si="2"/>
        <v>18</v>
      </c>
      <c r="B20" s="6" t="s">
        <v>22</v>
      </c>
      <c r="C20" s="6" t="s">
        <v>9</v>
      </c>
      <c r="D20" s="7">
        <v>1</v>
      </c>
      <c r="E20" s="7"/>
      <c r="F20" s="17">
        <f t="shared" si="0"/>
        <v>0</v>
      </c>
      <c r="G20" s="7"/>
      <c r="H20" s="7"/>
      <c r="I20" s="9"/>
    </row>
    <row r="21" spans="1:9" ht="12.75">
      <c r="A21" s="5">
        <f t="shared" si="2"/>
        <v>19</v>
      </c>
      <c r="B21" s="7" t="s">
        <v>23</v>
      </c>
      <c r="C21" s="6" t="s">
        <v>9</v>
      </c>
      <c r="D21" s="7">
        <v>1</v>
      </c>
      <c r="E21" s="7"/>
      <c r="F21" s="17">
        <f t="shared" si="0"/>
        <v>0</v>
      </c>
      <c r="G21" s="7"/>
      <c r="H21" s="7"/>
      <c r="I21" s="9"/>
    </row>
    <row r="22" spans="1:9" ht="12.75">
      <c r="A22" s="5">
        <f t="shared" si="2"/>
        <v>20</v>
      </c>
      <c r="B22" s="7" t="s">
        <v>24</v>
      </c>
      <c r="C22" s="6" t="s">
        <v>9</v>
      </c>
      <c r="D22" s="7">
        <v>1</v>
      </c>
      <c r="E22" s="7"/>
      <c r="F22" s="17">
        <f t="shared" si="0"/>
        <v>0</v>
      </c>
      <c r="G22" s="7"/>
      <c r="H22" s="7"/>
      <c r="I22" s="9"/>
    </row>
    <row r="23" spans="1:9" ht="12.75">
      <c r="A23" s="5">
        <f t="shared" si="2"/>
        <v>21</v>
      </c>
      <c r="B23" s="10" t="s">
        <v>25</v>
      </c>
      <c r="C23" s="6" t="s">
        <v>9</v>
      </c>
      <c r="D23" s="7">
        <v>2</v>
      </c>
      <c r="E23" s="7"/>
      <c r="F23" s="17">
        <f t="shared" si="0"/>
        <v>0</v>
      </c>
      <c r="G23" s="7"/>
      <c r="H23" s="7"/>
      <c r="I23" s="9"/>
    </row>
    <row r="24" spans="1:9" ht="12.75">
      <c r="A24" s="5">
        <f t="shared" si="2"/>
        <v>22</v>
      </c>
      <c r="B24" s="10" t="s">
        <v>26</v>
      </c>
      <c r="C24" s="6" t="s">
        <v>9</v>
      </c>
      <c r="D24" s="7">
        <v>1</v>
      </c>
      <c r="E24" s="7"/>
      <c r="F24" s="17">
        <f t="shared" si="0"/>
        <v>0</v>
      </c>
      <c r="G24" s="7"/>
      <c r="H24" s="7"/>
      <c r="I24" s="9"/>
    </row>
    <row r="25" spans="1:9" ht="12.75">
      <c r="A25" s="5">
        <f t="shared" si="2"/>
        <v>23</v>
      </c>
      <c r="B25" s="10" t="s">
        <v>27</v>
      </c>
      <c r="C25" s="6" t="s">
        <v>9</v>
      </c>
      <c r="D25" s="7">
        <v>1</v>
      </c>
      <c r="E25" s="7"/>
      <c r="F25" s="17">
        <f t="shared" si="0"/>
        <v>0</v>
      </c>
      <c r="G25" s="7"/>
      <c r="H25" s="7"/>
      <c r="I25" s="9"/>
    </row>
    <row r="26" spans="1:9" ht="12.75">
      <c r="A26" s="5">
        <f t="shared" si="2"/>
        <v>24</v>
      </c>
      <c r="B26" s="10" t="s">
        <v>28</v>
      </c>
      <c r="C26" s="6" t="s">
        <v>9</v>
      </c>
      <c r="D26" s="7">
        <v>1</v>
      </c>
      <c r="E26" s="7"/>
      <c r="F26" s="17">
        <f t="shared" si="0"/>
        <v>0</v>
      </c>
      <c r="G26" s="7"/>
      <c r="H26" s="7"/>
      <c r="I26" s="9"/>
    </row>
    <row r="27" spans="1:9" ht="12.75">
      <c r="A27" s="5">
        <f t="shared" si="2"/>
        <v>25</v>
      </c>
      <c r="B27" s="10" t="s">
        <v>29</v>
      </c>
      <c r="C27" s="6" t="s">
        <v>9</v>
      </c>
      <c r="D27" s="10">
        <v>2</v>
      </c>
      <c r="E27" s="7"/>
      <c r="F27" s="17">
        <f t="shared" si="0"/>
        <v>0</v>
      </c>
      <c r="G27" s="7"/>
      <c r="H27" s="7"/>
      <c r="I27" s="9"/>
    </row>
    <row r="28" spans="1:9" ht="12.75">
      <c r="A28" s="5">
        <f t="shared" si="2"/>
        <v>26</v>
      </c>
      <c r="B28" s="10" t="s">
        <v>30</v>
      </c>
      <c r="C28" s="6" t="s">
        <v>9</v>
      </c>
      <c r="D28" s="10">
        <v>2</v>
      </c>
      <c r="E28" s="7"/>
      <c r="F28" s="17">
        <f t="shared" si="0"/>
        <v>0</v>
      </c>
      <c r="G28" s="7"/>
      <c r="H28" s="7"/>
      <c r="I28" s="9"/>
    </row>
    <row r="29" spans="1:9" ht="12.75">
      <c r="A29" s="5">
        <f t="shared" si="2"/>
        <v>27</v>
      </c>
      <c r="B29" s="10" t="s">
        <v>31</v>
      </c>
      <c r="C29" s="6" t="s">
        <v>9</v>
      </c>
      <c r="D29" s="10">
        <v>2</v>
      </c>
      <c r="E29" s="7"/>
      <c r="F29" s="17">
        <f t="shared" si="0"/>
        <v>0</v>
      </c>
      <c r="G29" s="7"/>
      <c r="H29" s="7"/>
      <c r="I29" s="9"/>
    </row>
    <row r="30" spans="1:9" ht="12.75">
      <c r="A30" s="5">
        <f t="shared" si="2"/>
        <v>28</v>
      </c>
      <c r="B30" s="10" t="s">
        <v>32</v>
      </c>
      <c r="C30" s="6" t="s">
        <v>9</v>
      </c>
      <c r="D30" s="10">
        <v>2</v>
      </c>
      <c r="E30" s="7"/>
      <c r="F30" s="17">
        <f t="shared" si="0"/>
        <v>0</v>
      </c>
      <c r="G30" s="7"/>
      <c r="H30" s="7"/>
      <c r="I30" s="9"/>
    </row>
    <row r="31" spans="1:9" ht="12.75">
      <c r="A31" s="5">
        <f t="shared" si="2"/>
        <v>29</v>
      </c>
      <c r="B31" s="10" t="s">
        <v>74</v>
      </c>
      <c r="C31" s="6" t="s">
        <v>9</v>
      </c>
      <c r="D31" s="10">
        <v>3</v>
      </c>
      <c r="E31" s="7"/>
      <c r="F31" s="17">
        <f t="shared" si="0"/>
        <v>0</v>
      </c>
      <c r="G31" s="7"/>
      <c r="H31" s="7"/>
      <c r="I31" s="9"/>
    </row>
    <row r="32" spans="1:9" ht="12.75">
      <c r="A32" s="5">
        <f t="shared" si="2"/>
        <v>30</v>
      </c>
      <c r="B32" s="7" t="s">
        <v>33</v>
      </c>
      <c r="C32" s="6" t="s">
        <v>9</v>
      </c>
      <c r="D32" s="7">
        <v>4</v>
      </c>
      <c r="E32" s="7"/>
      <c r="F32" s="17">
        <f t="shared" si="0"/>
        <v>0</v>
      </c>
      <c r="G32" s="7"/>
      <c r="H32" s="7"/>
      <c r="I32" s="9"/>
    </row>
    <row r="33" spans="1:9" ht="12.75">
      <c r="A33" s="5">
        <f t="shared" si="2"/>
        <v>31</v>
      </c>
      <c r="B33" s="7" t="s">
        <v>34</v>
      </c>
      <c r="C33" s="6" t="s">
        <v>9</v>
      </c>
      <c r="D33" s="7">
        <v>3</v>
      </c>
      <c r="E33" s="7"/>
      <c r="F33" s="17">
        <f t="shared" si="0"/>
        <v>0</v>
      </c>
      <c r="G33" s="7"/>
      <c r="H33" s="7"/>
      <c r="I33" s="9"/>
    </row>
    <row r="34" spans="1:9" ht="12.75">
      <c r="A34" s="5">
        <f t="shared" si="2"/>
        <v>32</v>
      </c>
      <c r="B34" s="14" t="s">
        <v>18</v>
      </c>
      <c r="C34" s="6" t="s">
        <v>9</v>
      </c>
      <c r="D34" s="7">
        <v>2</v>
      </c>
      <c r="E34" s="7"/>
      <c r="F34" s="17">
        <f t="shared" si="0"/>
        <v>0</v>
      </c>
      <c r="G34" s="7"/>
      <c r="H34" s="7"/>
      <c r="I34" s="9"/>
    </row>
    <row r="35" spans="1:9" ht="12.75">
      <c r="A35" s="5">
        <f t="shared" si="2"/>
        <v>33</v>
      </c>
      <c r="B35" s="7" t="s">
        <v>35</v>
      </c>
      <c r="C35" s="6" t="s">
        <v>9</v>
      </c>
      <c r="D35" s="7">
        <v>2</v>
      </c>
      <c r="E35" s="7"/>
      <c r="F35" s="17">
        <f t="shared" si="0"/>
        <v>0</v>
      </c>
      <c r="G35" s="7"/>
      <c r="H35" s="7"/>
      <c r="I35" s="9"/>
    </row>
    <row r="36" spans="1:9" ht="12.75">
      <c r="A36" s="5">
        <f t="shared" si="2"/>
        <v>34</v>
      </c>
      <c r="B36" s="7" t="s">
        <v>80</v>
      </c>
      <c r="C36" s="6" t="s">
        <v>9</v>
      </c>
      <c r="D36" s="7">
        <v>3</v>
      </c>
      <c r="E36" s="7"/>
      <c r="F36" s="17">
        <f t="shared" si="0"/>
        <v>0</v>
      </c>
      <c r="G36" s="7"/>
      <c r="H36" s="7"/>
      <c r="I36" s="9"/>
    </row>
    <row r="37" spans="1:9" ht="12.75">
      <c r="A37" s="5">
        <f t="shared" si="2"/>
        <v>35</v>
      </c>
      <c r="B37" s="7" t="s">
        <v>81</v>
      </c>
      <c r="C37" s="6" t="s">
        <v>9</v>
      </c>
      <c r="D37" s="7">
        <v>3</v>
      </c>
      <c r="E37" s="7"/>
      <c r="F37" s="17">
        <f t="shared" si="0"/>
        <v>0</v>
      </c>
      <c r="G37" s="7"/>
      <c r="H37" s="7"/>
      <c r="I37" s="9"/>
    </row>
    <row r="38" spans="1:9" ht="12.75">
      <c r="A38" s="5">
        <f t="shared" si="2"/>
        <v>36</v>
      </c>
      <c r="B38" s="7" t="s">
        <v>82</v>
      </c>
      <c r="C38" s="6" t="s">
        <v>9</v>
      </c>
      <c r="D38" s="7">
        <v>3</v>
      </c>
      <c r="E38" s="7"/>
      <c r="F38" s="17">
        <f t="shared" si="0"/>
        <v>0</v>
      </c>
      <c r="G38" s="7"/>
      <c r="H38" s="7"/>
      <c r="I38" s="9"/>
    </row>
    <row r="39" spans="1:9" ht="12.75">
      <c r="A39" s="5">
        <f t="shared" si="2"/>
        <v>37</v>
      </c>
      <c r="B39" s="7" t="s">
        <v>83</v>
      </c>
      <c r="C39" s="6" t="s">
        <v>9</v>
      </c>
      <c r="D39" s="7">
        <v>3</v>
      </c>
      <c r="E39" s="7"/>
      <c r="F39" s="17">
        <f t="shared" si="0"/>
        <v>0</v>
      </c>
      <c r="G39" s="7"/>
      <c r="H39" s="7"/>
      <c r="I39" s="9"/>
    </row>
    <row r="40" spans="1:9" ht="12.75">
      <c r="A40" s="5">
        <f t="shared" si="2"/>
        <v>38</v>
      </c>
      <c r="B40" s="7" t="s">
        <v>77</v>
      </c>
      <c r="C40" s="6" t="s">
        <v>9</v>
      </c>
      <c r="D40" s="7">
        <v>10</v>
      </c>
      <c r="E40" s="7"/>
      <c r="F40" s="17">
        <f>SUM(D40*E40)</f>
        <v>0</v>
      </c>
      <c r="G40" s="7"/>
      <c r="H40" s="7"/>
      <c r="I40" s="9"/>
    </row>
    <row r="41" spans="1:9" ht="12.75">
      <c r="A41" s="5">
        <f t="shared" si="2"/>
        <v>39</v>
      </c>
      <c r="B41" s="10" t="s">
        <v>37</v>
      </c>
      <c r="C41" s="6" t="s">
        <v>9</v>
      </c>
      <c r="D41" s="7">
        <v>5</v>
      </c>
      <c r="E41" s="7"/>
      <c r="F41" s="17">
        <f>SUM(D41*E41)</f>
        <v>0</v>
      </c>
      <c r="G41" s="7"/>
      <c r="H41" s="7"/>
      <c r="I41" s="9"/>
    </row>
    <row r="42" spans="1:9" ht="12.75">
      <c r="A42" s="5">
        <f t="shared" si="2"/>
        <v>40</v>
      </c>
      <c r="B42" s="10" t="s">
        <v>61</v>
      </c>
      <c r="C42" s="6" t="s">
        <v>9</v>
      </c>
      <c r="D42" s="7">
        <v>4</v>
      </c>
      <c r="E42" s="7"/>
      <c r="F42" s="17">
        <f>SUM(D42*E42)</f>
        <v>0</v>
      </c>
      <c r="G42" s="7"/>
      <c r="H42" s="7"/>
      <c r="I42" s="9"/>
    </row>
    <row r="43" spans="1:9" ht="12.75">
      <c r="A43" s="5">
        <f t="shared" si="2"/>
        <v>41</v>
      </c>
      <c r="B43" s="10" t="s">
        <v>38</v>
      </c>
      <c r="C43" s="6" t="s">
        <v>9</v>
      </c>
      <c r="D43" s="7">
        <v>2</v>
      </c>
      <c r="E43" s="7"/>
      <c r="F43" s="17">
        <f t="shared" si="0"/>
        <v>0</v>
      </c>
      <c r="G43" s="7"/>
      <c r="H43" s="7"/>
      <c r="I43" s="9"/>
    </row>
    <row r="44" spans="1:9" ht="12.75">
      <c r="A44" s="5">
        <f t="shared" si="2"/>
        <v>42</v>
      </c>
      <c r="B44" s="10" t="s">
        <v>52</v>
      </c>
      <c r="C44" s="6" t="s">
        <v>9</v>
      </c>
      <c r="D44" s="7">
        <v>40</v>
      </c>
      <c r="E44" s="7"/>
      <c r="F44" s="17">
        <f t="shared" si="0"/>
        <v>0</v>
      </c>
      <c r="G44" s="7"/>
      <c r="H44" s="7"/>
      <c r="I44" s="9"/>
    </row>
    <row r="45" spans="1:9" ht="12.75">
      <c r="A45" s="5">
        <f t="shared" si="2"/>
        <v>43</v>
      </c>
      <c r="B45" s="10" t="s">
        <v>53</v>
      </c>
      <c r="C45" s="6" t="s">
        <v>9</v>
      </c>
      <c r="D45" s="7">
        <v>32</v>
      </c>
      <c r="E45" s="7"/>
      <c r="F45" s="17">
        <f t="shared" si="0"/>
        <v>0</v>
      </c>
      <c r="G45" s="7"/>
      <c r="H45" s="7"/>
      <c r="I45" s="9"/>
    </row>
    <row r="46" spans="1:9" ht="12.75">
      <c r="A46" s="5">
        <f t="shared" si="2"/>
        <v>44</v>
      </c>
      <c r="B46" s="10" t="s">
        <v>76</v>
      </c>
      <c r="C46" s="6" t="s">
        <v>9</v>
      </c>
      <c r="D46" s="7">
        <v>40</v>
      </c>
      <c r="E46" s="7"/>
      <c r="F46" s="17">
        <f t="shared" si="0"/>
        <v>0</v>
      </c>
      <c r="G46" s="7"/>
      <c r="H46" s="7"/>
      <c r="I46" s="9"/>
    </row>
    <row r="47" spans="1:9" ht="12.75">
      <c r="A47" s="5">
        <f t="shared" si="2"/>
        <v>45</v>
      </c>
      <c r="B47" s="10" t="s">
        <v>73</v>
      </c>
      <c r="C47" s="6" t="s">
        <v>9</v>
      </c>
      <c r="D47" s="7">
        <v>40</v>
      </c>
      <c r="E47" s="7"/>
      <c r="F47" s="17">
        <f t="shared" si="0"/>
        <v>0</v>
      </c>
      <c r="G47" s="7"/>
      <c r="H47" s="7"/>
      <c r="I47" s="9"/>
    </row>
    <row r="48" spans="1:9" ht="12.75">
      <c r="A48" s="5">
        <f t="shared" si="2"/>
        <v>46</v>
      </c>
      <c r="B48" s="10" t="s">
        <v>54</v>
      </c>
      <c r="C48" s="6" t="s">
        <v>9</v>
      </c>
      <c r="D48" s="7">
        <v>1</v>
      </c>
      <c r="E48" s="7"/>
      <c r="F48" s="17">
        <f t="shared" si="0"/>
        <v>0</v>
      </c>
      <c r="G48" s="7"/>
      <c r="H48" s="7"/>
      <c r="I48" s="9"/>
    </row>
    <row r="49" spans="1:9" ht="12.75">
      <c r="A49" s="5">
        <f t="shared" si="2"/>
        <v>47</v>
      </c>
      <c r="B49" s="10" t="s">
        <v>55</v>
      </c>
      <c r="C49" s="6" t="s">
        <v>9</v>
      </c>
      <c r="D49" s="7">
        <v>1</v>
      </c>
      <c r="E49" s="7"/>
      <c r="F49" s="17">
        <f t="shared" si="0"/>
        <v>0</v>
      </c>
      <c r="G49" s="7"/>
      <c r="H49" s="7"/>
      <c r="I49" s="9"/>
    </row>
    <row r="50" spans="1:9" ht="12.75">
      <c r="A50" s="5">
        <f t="shared" si="2"/>
        <v>48</v>
      </c>
      <c r="B50" s="10" t="s">
        <v>56</v>
      </c>
      <c r="C50" s="6" t="s">
        <v>9</v>
      </c>
      <c r="D50" s="7">
        <v>1</v>
      </c>
      <c r="E50" s="7"/>
      <c r="F50" s="17">
        <f t="shared" si="0"/>
        <v>0</v>
      </c>
      <c r="G50" s="7"/>
      <c r="H50" s="7"/>
      <c r="I50" s="9"/>
    </row>
    <row r="51" spans="1:9" ht="12.75">
      <c r="A51" s="5">
        <f t="shared" si="2"/>
        <v>49</v>
      </c>
      <c r="B51" s="10" t="s">
        <v>57</v>
      </c>
      <c r="C51" s="6" t="s">
        <v>9</v>
      </c>
      <c r="D51" s="7">
        <v>1</v>
      </c>
      <c r="E51" s="7"/>
      <c r="F51" s="17">
        <f t="shared" si="0"/>
        <v>0</v>
      </c>
      <c r="G51" s="7"/>
      <c r="H51" s="7"/>
      <c r="I51" s="9"/>
    </row>
    <row r="52" spans="1:9" ht="12.75">
      <c r="A52" s="5">
        <f t="shared" si="2"/>
        <v>50</v>
      </c>
      <c r="B52" s="10" t="s">
        <v>59</v>
      </c>
      <c r="C52" s="6" t="s">
        <v>9</v>
      </c>
      <c r="D52" s="7">
        <v>1</v>
      </c>
      <c r="E52" s="7"/>
      <c r="F52" s="17">
        <f t="shared" si="0"/>
        <v>0</v>
      </c>
      <c r="G52" s="7"/>
      <c r="H52" s="7"/>
      <c r="I52" s="9"/>
    </row>
    <row r="53" spans="1:9" ht="12.75">
      <c r="A53" s="5">
        <f t="shared" si="2"/>
        <v>51</v>
      </c>
      <c r="B53" s="10" t="s">
        <v>85</v>
      </c>
      <c r="C53" s="6" t="s">
        <v>9</v>
      </c>
      <c r="D53" s="7">
        <v>1</v>
      </c>
      <c r="E53" s="7"/>
      <c r="F53" s="17">
        <f t="shared" si="0"/>
        <v>0</v>
      </c>
      <c r="G53" s="7"/>
      <c r="H53" s="7"/>
      <c r="I53" s="9"/>
    </row>
    <row r="54" spans="1:9" ht="12.75">
      <c r="A54" s="5">
        <f t="shared" si="2"/>
        <v>52</v>
      </c>
      <c r="B54" s="10" t="s">
        <v>86</v>
      </c>
      <c r="C54" s="6" t="s">
        <v>9</v>
      </c>
      <c r="D54" s="7">
        <v>4</v>
      </c>
      <c r="E54" s="7"/>
      <c r="F54" s="17">
        <f t="shared" si="0"/>
        <v>0</v>
      </c>
      <c r="G54" s="7"/>
      <c r="H54" s="7"/>
      <c r="I54" s="9"/>
    </row>
    <row r="55" spans="1:9" ht="12.75">
      <c r="A55" s="5">
        <f t="shared" si="2"/>
        <v>53</v>
      </c>
      <c r="B55" s="10" t="s">
        <v>39</v>
      </c>
      <c r="C55" s="6" t="s">
        <v>9</v>
      </c>
      <c r="D55" s="7">
        <v>2</v>
      </c>
      <c r="E55" s="7"/>
      <c r="F55" s="17">
        <f t="shared" si="0"/>
        <v>0</v>
      </c>
      <c r="G55" s="7"/>
      <c r="H55" s="7"/>
      <c r="I55" s="9"/>
    </row>
    <row r="56" spans="1:9" ht="12.75">
      <c r="A56" s="5">
        <f t="shared" si="2"/>
        <v>54</v>
      </c>
      <c r="B56" s="10" t="s">
        <v>40</v>
      </c>
      <c r="C56" s="6" t="s">
        <v>9</v>
      </c>
      <c r="D56" s="10">
        <v>6</v>
      </c>
      <c r="E56" s="7"/>
      <c r="F56" s="17">
        <f t="shared" si="0"/>
        <v>0</v>
      </c>
      <c r="G56" s="7"/>
      <c r="H56" s="7"/>
      <c r="I56" s="9"/>
    </row>
    <row r="57" spans="1:9" ht="12.75">
      <c r="A57" s="5">
        <f t="shared" si="2"/>
        <v>55</v>
      </c>
      <c r="B57" s="10" t="s">
        <v>11</v>
      </c>
      <c r="C57" s="6" t="s">
        <v>9</v>
      </c>
      <c r="D57" s="7">
        <v>1</v>
      </c>
      <c r="E57" s="7"/>
      <c r="F57" s="17">
        <f t="shared" si="0"/>
        <v>0</v>
      </c>
      <c r="G57" s="7"/>
      <c r="H57" s="7"/>
      <c r="I57" s="9"/>
    </row>
    <row r="58" spans="1:9" ht="12.75">
      <c r="A58" s="5">
        <f t="shared" si="2"/>
        <v>56</v>
      </c>
      <c r="B58" s="10" t="s">
        <v>50</v>
      </c>
      <c r="C58" s="6" t="s">
        <v>9</v>
      </c>
      <c r="D58" s="7">
        <v>2</v>
      </c>
      <c r="E58" s="7"/>
      <c r="F58" s="17">
        <f t="shared" si="0"/>
        <v>0</v>
      </c>
      <c r="G58" s="7"/>
      <c r="H58" s="7"/>
      <c r="I58" s="9"/>
    </row>
    <row r="59" spans="1:9" ht="12.75">
      <c r="A59" s="5">
        <f t="shared" si="2"/>
        <v>57</v>
      </c>
      <c r="B59" s="10" t="s">
        <v>51</v>
      </c>
      <c r="C59" s="6" t="s">
        <v>9</v>
      </c>
      <c r="D59" s="7">
        <v>1</v>
      </c>
      <c r="E59" s="7"/>
      <c r="F59" s="17">
        <f t="shared" si="0"/>
        <v>0</v>
      </c>
      <c r="G59" s="7"/>
      <c r="H59" s="7"/>
      <c r="I59" s="9"/>
    </row>
    <row r="60" spans="1:9" ht="12.75">
      <c r="A60" s="5">
        <f t="shared" si="2"/>
        <v>58</v>
      </c>
      <c r="B60" s="10" t="s">
        <v>84</v>
      </c>
      <c r="C60" s="6" t="s">
        <v>9</v>
      </c>
      <c r="D60" s="7">
        <v>1</v>
      </c>
      <c r="E60" s="7"/>
      <c r="F60" s="17">
        <f t="shared" si="0"/>
        <v>0</v>
      </c>
      <c r="G60" s="7"/>
      <c r="H60" s="7"/>
      <c r="I60" s="9"/>
    </row>
    <row r="61" spans="1:9" ht="12.75">
      <c r="A61" s="5">
        <f t="shared" si="2"/>
        <v>59</v>
      </c>
      <c r="B61" s="10" t="s">
        <v>42</v>
      </c>
      <c r="C61" s="6" t="s">
        <v>9</v>
      </c>
      <c r="D61" s="7">
        <v>1</v>
      </c>
      <c r="E61" s="7"/>
      <c r="F61" s="17">
        <f t="shared" si="0"/>
        <v>0</v>
      </c>
      <c r="G61" s="7"/>
      <c r="H61" s="7"/>
      <c r="I61" s="9"/>
    </row>
    <row r="62" spans="1:9" ht="12.75">
      <c r="A62" s="5">
        <f t="shared" si="2"/>
        <v>60</v>
      </c>
      <c r="B62" s="10" t="s">
        <v>43</v>
      </c>
      <c r="C62" s="6" t="s">
        <v>9</v>
      </c>
      <c r="D62" s="7">
        <v>1</v>
      </c>
      <c r="E62" s="7"/>
      <c r="F62" s="17">
        <f>SUM(D62*E62)</f>
        <v>0</v>
      </c>
      <c r="G62" s="7"/>
      <c r="H62" s="7"/>
      <c r="I62" s="9"/>
    </row>
    <row r="63" spans="1:9" ht="12.75">
      <c r="A63" s="5">
        <f t="shared" si="2"/>
        <v>61</v>
      </c>
      <c r="B63" s="10" t="s">
        <v>44</v>
      </c>
      <c r="C63" s="6" t="s">
        <v>9</v>
      </c>
      <c r="D63" s="7">
        <v>1</v>
      </c>
      <c r="E63" s="7"/>
      <c r="F63" s="17">
        <f t="shared" si="0"/>
        <v>0</v>
      </c>
      <c r="G63" s="7"/>
      <c r="H63" s="7"/>
      <c r="I63" s="9"/>
    </row>
    <row r="64" spans="1:9" ht="12.75">
      <c r="A64" s="5">
        <f t="shared" si="2"/>
        <v>62</v>
      </c>
      <c r="B64" s="10" t="s">
        <v>45</v>
      </c>
      <c r="C64" s="6" t="s">
        <v>9</v>
      </c>
      <c r="D64" s="7">
        <v>1</v>
      </c>
      <c r="E64" s="7"/>
      <c r="F64" s="17">
        <f t="shared" si="0"/>
        <v>0</v>
      </c>
      <c r="G64" s="7"/>
      <c r="H64" s="7"/>
      <c r="I64" s="9"/>
    </row>
    <row r="65" spans="1:9" ht="12.75">
      <c r="A65" s="5">
        <f t="shared" si="2"/>
        <v>63</v>
      </c>
      <c r="B65" s="10" t="s">
        <v>46</v>
      </c>
      <c r="C65" s="6" t="s">
        <v>9</v>
      </c>
      <c r="D65" s="7">
        <v>1</v>
      </c>
      <c r="E65" s="7"/>
      <c r="F65" s="17">
        <f t="shared" si="0"/>
        <v>0</v>
      </c>
      <c r="G65" s="7"/>
      <c r="H65" s="7"/>
      <c r="I65" s="9"/>
    </row>
    <row r="66" spans="1:9" ht="12.75">
      <c r="A66" s="5">
        <f t="shared" si="2"/>
        <v>64</v>
      </c>
      <c r="B66" s="10" t="s">
        <v>47</v>
      </c>
      <c r="C66" s="6" t="s">
        <v>9</v>
      </c>
      <c r="D66" s="7">
        <v>1</v>
      </c>
      <c r="E66" s="7"/>
      <c r="F66" s="17">
        <f t="shared" si="0"/>
        <v>0</v>
      </c>
      <c r="G66" s="7"/>
      <c r="H66" s="7"/>
      <c r="I66" s="9"/>
    </row>
    <row r="67" spans="1:9" ht="12.75">
      <c r="A67" s="5">
        <f t="shared" si="2"/>
        <v>65</v>
      </c>
      <c r="B67" s="10" t="s">
        <v>48</v>
      </c>
      <c r="C67" s="6" t="s">
        <v>9</v>
      </c>
      <c r="D67" s="7">
        <v>1</v>
      </c>
      <c r="E67" s="7"/>
      <c r="F67" s="17">
        <f t="shared" si="0"/>
        <v>0</v>
      </c>
      <c r="G67" s="7"/>
      <c r="H67" s="7"/>
      <c r="I67" s="9"/>
    </row>
    <row r="68" spans="1:9" ht="12.75">
      <c r="A68" s="5">
        <f t="shared" si="2"/>
        <v>66</v>
      </c>
      <c r="B68" s="10" t="s">
        <v>49</v>
      </c>
      <c r="C68" s="6" t="s">
        <v>9</v>
      </c>
      <c r="D68" s="7">
        <v>1</v>
      </c>
      <c r="E68" s="7"/>
      <c r="F68" s="17">
        <f t="shared" si="0"/>
        <v>0</v>
      </c>
      <c r="G68" s="7"/>
      <c r="H68" s="7"/>
      <c r="I68" s="9"/>
    </row>
    <row r="69" spans="1:9" ht="12.75">
      <c r="A69" s="5">
        <f t="shared" si="2"/>
        <v>67</v>
      </c>
      <c r="B69" s="10" t="s">
        <v>75</v>
      </c>
      <c r="C69" s="6" t="s">
        <v>9</v>
      </c>
      <c r="D69" s="7">
        <v>2</v>
      </c>
      <c r="E69" s="7"/>
      <c r="F69" s="17">
        <f t="shared" si="0"/>
        <v>0</v>
      </c>
      <c r="G69" s="7"/>
      <c r="H69" s="7"/>
      <c r="I69" s="9"/>
    </row>
    <row r="70" spans="1:9" ht="12.75">
      <c r="A70" s="5">
        <f t="shared" si="2"/>
        <v>68</v>
      </c>
      <c r="B70" s="10" t="s">
        <v>12</v>
      </c>
      <c r="C70" s="6" t="s">
        <v>9</v>
      </c>
      <c r="D70" s="10">
        <v>2</v>
      </c>
      <c r="E70" s="7"/>
      <c r="F70" s="17">
        <f aca="true" t="shared" si="3" ref="F70:F78">SUM(D70*E70)</f>
        <v>0</v>
      </c>
      <c r="G70" s="7"/>
      <c r="H70" s="7"/>
      <c r="I70" s="9"/>
    </row>
    <row r="71" spans="1:9" ht="12.75">
      <c r="A71" s="5">
        <f t="shared" si="2"/>
        <v>69</v>
      </c>
      <c r="B71" s="10" t="s">
        <v>13</v>
      </c>
      <c r="C71" s="6" t="s">
        <v>9</v>
      </c>
      <c r="D71" s="10">
        <v>2</v>
      </c>
      <c r="E71" s="7"/>
      <c r="F71" s="17">
        <f t="shared" si="3"/>
        <v>0</v>
      </c>
      <c r="G71" s="7"/>
      <c r="H71" s="7"/>
      <c r="I71" s="9"/>
    </row>
    <row r="72" spans="1:9" ht="12.75">
      <c r="A72" s="5">
        <f t="shared" si="2"/>
        <v>70</v>
      </c>
      <c r="B72" s="10" t="s">
        <v>58</v>
      </c>
      <c r="C72" s="6" t="s">
        <v>9</v>
      </c>
      <c r="D72" s="10">
        <v>1</v>
      </c>
      <c r="E72" s="7"/>
      <c r="F72" s="17">
        <f t="shared" si="3"/>
        <v>0</v>
      </c>
      <c r="G72" s="7"/>
      <c r="H72" s="7"/>
      <c r="I72" s="9"/>
    </row>
    <row r="73" spans="1:9" ht="12.75">
      <c r="A73" s="5">
        <f t="shared" si="2"/>
        <v>71</v>
      </c>
      <c r="B73" s="10" t="s">
        <v>62</v>
      </c>
      <c r="C73" s="6" t="s">
        <v>9</v>
      </c>
      <c r="D73" s="10">
        <v>1</v>
      </c>
      <c r="E73" s="7"/>
      <c r="F73" s="17">
        <f t="shared" si="3"/>
        <v>0</v>
      </c>
      <c r="G73" s="7"/>
      <c r="H73" s="7"/>
      <c r="I73" s="9"/>
    </row>
    <row r="74" spans="1:9" ht="12.75">
      <c r="A74" s="5">
        <f t="shared" si="2"/>
        <v>72</v>
      </c>
      <c r="B74" s="10" t="s">
        <v>72</v>
      </c>
      <c r="C74" s="6" t="s">
        <v>9</v>
      </c>
      <c r="D74" s="10">
        <v>1</v>
      </c>
      <c r="E74" s="7"/>
      <c r="F74" s="17">
        <f t="shared" si="3"/>
        <v>0</v>
      </c>
      <c r="G74" s="7"/>
      <c r="H74" s="7"/>
      <c r="I74" s="9"/>
    </row>
    <row r="75" spans="1:9" ht="12.75">
      <c r="A75" s="5">
        <f t="shared" si="2"/>
        <v>73</v>
      </c>
      <c r="B75" s="10" t="s">
        <v>79</v>
      </c>
      <c r="C75" s="6" t="s">
        <v>9</v>
      </c>
      <c r="D75" s="10">
        <v>1</v>
      </c>
      <c r="E75" s="7"/>
      <c r="F75" s="17">
        <f t="shared" si="3"/>
        <v>0</v>
      </c>
      <c r="G75" s="7"/>
      <c r="H75" s="7"/>
      <c r="I75" s="9"/>
    </row>
    <row r="76" spans="1:9" ht="12.75">
      <c r="A76" s="5">
        <f t="shared" si="2"/>
        <v>74</v>
      </c>
      <c r="B76" s="10" t="s">
        <v>63</v>
      </c>
      <c r="C76" s="6" t="s">
        <v>9</v>
      </c>
      <c r="D76" s="10">
        <v>2</v>
      </c>
      <c r="E76" s="7"/>
      <c r="F76" s="17">
        <f t="shared" si="3"/>
        <v>0</v>
      </c>
      <c r="G76" s="7"/>
      <c r="H76" s="7"/>
      <c r="I76" s="9"/>
    </row>
    <row r="77" spans="1:9" ht="12.75">
      <c r="A77" s="5">
        <f t="shared" si="2"/>
        <v>75</v>
      </c>
      <c r="B77" s="16" t="s">
        <v>14</v>
      </c>
      <c r="C77" s="6" t="s">
        <v>9</v>
      </c>
      <c r="D77" s="10">
        <v>1</v>
      </c>
      <c r="E77" s="7"/>
      <c r="F77" s="17">
        <f t="shared" si="3"/>
        <v>0</v>
      </c>
      <c r="G77" s="7"/>
      <c r="H77" s="7"/>
      <c r="I77" s="9"/>
    </row>
    <row r="78" spans="1:9" ht="12.75">
      <c r="A78" s="5">
        <f t="shared" si="2"/>
        <v>76</v>
      </c>
      <c r="B78" s="16" t="s">
        <v>15</v>
      </c>
      <c r="C78" s="6" t="s">
        <v>9</v>
      </c>
      <c r="D78" s="10">
        <v>1</v>
      </c>
      <c r="E78" s="7"/>
      <c r="F78" s="17">
        <f t="shared" si="3"/>
        <v>0</v>
      </c>
      <c r="G78" s="7"/>
      <c r="H78" s="7"/>
      <c r="I78" s="9"/>
    </row>
    <row r="79" spans="1:9" ht="32.25" customHeight="1">
      <c r="A79" s="5" t="e">
        <f>#REF!+1</f>
        <v>#REF!</v>
      </c>
      <c r="B79" s="15" t="s">
        <v>41</v>
      </c>
      <c r="C79" s="6" t="s">
        <v>9</v>
      </c>
      <c r="D79" s="10"/>
      <c r="E79" s="7"/>
      <c r="F79" s="17">
        <f>SUM(F3:F78)</f>
        <v>0</v>
      </c>
      <c r="G79" s="7"/>
      <c r="H79" s="7"/>
      <c r="I79" s="9"/>
    </row>
    <row r="80" spans="1:9" ht="13.5" thickBot="1">
      <c r="A80" s="5" t="e">
        <f t="shared" si="2"/>
        <v>#REF!</v>
      </c>
      <c r="B80" s="10"/>
      <c r="C80" s="6"/>
      <c r="D80" s="10"/>
      <c r="E80" s="7"/>
      <c r="F80" s="8"/>
      <c r="G80" s="7"/>
      <c r="H80" s="7"/>
      <c r="I80" s="9"/>
    </row>
    <row r="81" spans="1:9" ht="12.75">
      <c r="A81" s="11"/>
      <c r="B81" s="12"/>
      <c r="C81" s="12"/>
      <c r="D81" s="12"/>
      <c r="E81" s="12"/>
      <c r="F81" s="12"/>
      <c r="G81" s="12"/>
      <c r="H81" s="12"/>
      <c r="I81" s="1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slaszu</dc:creator>
  <cp:keywords/>
  <dc:description/>
  <cp:lastModifiedBy>KATARZYNA WARCZAK-KLAS</cp:lastModifiedBy>
  <cp:lastPrinted>2022-03-24T08:10:46Z</cp:lastPrinted>
  <dcterms:created xsi:type="dcterms:W3CDTF">2010-01-06T11:36:15Z</dcterms:created>
  <dcterms:modified xsi:type="dcterms:W3CDTF">2022-04-25T08:18:43Z</dcterms:modified>
  <cp:category/>
  <cp:version/>
  <cp:contentType/>
  <cp:contentStatus/>
</cp:coreProperties>
</file>