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10001M01\Dokumenty\OAG\UMOWY MARZENA\umowy 2022\tonery 2022\Tonery II\"/>
    </mc:Choice>
  </mc:AlternateContent>
  <bookViews>
    <workbookView xWindow="0" yWindow="0" windowWidth="21570" windowHeight="8055"/>
  </bookViews>
  <sheets>
    <sheet name="Załącznik nr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J18" i="1"/>
  <c r="J17" i="1" l="1"/>
  <c r="K17" i="1"/>
  <c r="J16" i="1"/>
  <c r="K16" i="1"/>
  <c r="K15" i="1"/>
  <c r="J15" i="1"/>
  <c r="K14" i="1"/>
  <c r="J14" i="1"/>
  <c r="J13" i="1"/>
  <c r="K13" i="1"/>
  <c r="K12" i="1"/>
  <c r="J12" i="1"/>
  <c r="J11" i="1"/>
  <c r="K11" i="1"/>
  <c r="J10" i="1"/>
  <c r="K10" i="1"/>
  <c r="J9" i="1"/>
  <c r="K9" i="1"/>
  <c r="J8" i="1"/>
  <c r="K8" i="1"/>
</calcChain>
</file>

<file path=xl/sharedStrings.xml><?xml version="1.0" encoding="utf-8"?>
<sst xmlns="http://schemas.openxmlformats.org/spreadsheetml/2006/main" count="65" uniqueCount="43">
  <si>
    <t>L.p</t>
  </si>
  <si>
    <t xml:space="preserve"> Drukarka  Urządzenie wielofunkcyjne</t>
  </si>
  <si>
    <t>Kod materiału eksploatacyjnego.</t>
  </si>
  <si>
    <t>Wydajność w sztukach i znakach</t>
  </si>
  <si>
    <t>j.m.</t>
  </si>
  <si>
    <t>ilość</t>
  </si>
  <si>
    <t xml:space="preserve">średnia cena jednostkowa netto </t>
  </si>
  <si>
    <t xml:space="preserve">średnia Cena jednostkowa brutto </t>
  </si>
  <si>
    <t>Wartość netto (kol.6 x kol. 7)</t>
  </si>
  <si>
    <t>Podatek VAT</t>
  </si>
  <si>
    <t>Wartość brutto (kol. 6 x  kol. 9)</t>
  </si>
  <si>
    <t>Oryginał/ Zamiennik</t>
  </si>
  <si>
    <t>TONERY</t>
  </si>
  <si>
    <t>1.</t>
  </si>
  <si>
    <t>szt.</t>
  </si>
  <si>
    <t>Oryginał</t>
  </si>
  <si>
    <t>2.</t>
  </si>
  <si>
    <t>3.</t>
  </si>
  <si>
    <t>4.</t>
  </si>
  <si>
    <t>Kyocera M 3040idn</t>
  </si>
  <si>
    <t>Toner czarny TK-3150</t>
  </si>
  <si>
    <t>5.</t>
  </si>
  <si>
    <t>6.</t>
  </si>
  <si>
    <t>7.</t>
  </si>
  <si>
    <t>8.</t>
  </si>
  <si>
    <t>9.</t>
  </si>
  <si>
    <t>10.</t>
  </si>
  <si>
    <t>Kyocera TASKAlfa 3511I</t>
  </si>
  <si>
    <t>Toner TK-7205</t>
  </si>
  <si>
    <t>HP LaserJet MFP M477fdw</t>
  </si>
  <si>
    <t>Toner czarny CF410X</t>
  </si>
  <si>
    <t>Toner czerwony CF413X</t>
  </si>
  <si>
    <t>KYOCERA M6235CIDN</t>
  </si>
  <si>
    <t>Toner czarny TK-5280K</t>
  </si>
  <si>
    <t>Toner żółty  TK-5280Y</t>
  </si>
  <si>
    <t>Toner czerwony TK-5280M</t>
  </si>
  <si>
    <t>Toner niebieski TK-5280C</t>
  </si>
  <si>
    <t>KYOCERA M3655IDN</t>
  </si>
  <si>
    <t>Toner TK-3190</t>
  </si>
  <si>
    <t>Formularz Cenowy</t>
  </si>
  <si>
    <t>Załącznik nr 2 do Ogłoszenia o zamówieniu</t>
  </si>
  <si>
    <t>Toner TK-7105</t>
  </si>
  <si>
    <t>Kyocera TASKAlfa 3010I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</si>
</sst>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vertical="center" wrapText="1"/>
    </xf>
    <xf numFmtId="9" fontId="1" fillId="0" borderId="9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vertical="center"/>
    </xf>
    <xf numFmtId="9" fontId="5" fillId="0" borderId="9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vertical="center" wrapText="1"/>
    </xf>
    <xf numFmtId="164" fontId="5" fillId="0" borderId="1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0" xfId="0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righ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1" xfId="0" applyFill="1" applyBorder="1"/>
    <xf numFmtId="164" fontId="0" fillId="0" borderId="11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4" workbookViewId="0">
      <selection activeCell="Q16" sqref="Q16"/>
    </sheetView>
  </sheetViews>
  <sheetFormatPr defaultRowHeight="15" x14ac:dyDescent="0.25"/>
  <cols>
    <col min="1" max="1" width="4.7109375" customWidth="1"/>
    <col min="2" max="2" width="17" customWidth="1"/>
    <col min="3" max="3" width="14.140625" customWidth="1"/>
    <col min="4" max="4" width="9.42578125" customWidth="1"/>
    <col min="5" max="5" width="6.7109375" customWidth="1"/>
    <col min="6" max="6" width="8.28515625" customWidth="1"/>
    <col min="7" max="7" width="12.42578125" customWidth="1"/>
    <col min="8" max="8" width="10.28515625" customWidth="1"/>
    <col min="9" max="9" width="11.42578125" customWidth="1"/>
    <col min="10" max="10" width="13.85546875" customWidth="1"/>
    <col min="11" max="11" width="12.140625" customWidth="1"/>
    <col min="12" max="12" width="10.7109375" customWidth="1"/>
  </cols>
  <sheetData>
    <row r="1" spans="1:12" ht="15.75" thickBot="1" x14ac:dyDescent="0.3">
      <c r="A1" s="36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2.5" customHeight="1" thickBot="1" x14ac:dyDescent="0.3">
      <c r="A2" s="33" t="s">
        <v>39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ht="27" customHeight="1" x14ac:dyDescent="0.25">
      <c r="A3" s="43" t="s">
        <v>0</v>
      </c>
      <c r="B3" s="40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1"/>
      <c r="I3" s="40" t="s">
        <v>7</v>
      </c>
      <c r="J3" s="40" t="s">
        <v>8</v>
      </c>
      <c r="K3" s="2"/>
      <c r="L3" s="2"/>
    </row>
    <row r="4" spans="1:12" ht="42.75" x14ac:dyDescent="0.25">
      <c r="A4" s="44"/>
      <c r="B4" s="41"/>
      <c r="C4" s="41"/>
      <c r="D4" s="41"/>
      <c r="E4" s="41"/>
      <c r="F4" s="41"/>
      <c r="G4" s="41"/>
      <c r="H4" s="3" t="s">
        <v>9</v>
      </c>
      <c r="I4" s="41"/>
      <c r="J4" s="41"/>
      <c r="K4" s="4" t="s">
        <v>10</v>
      </c>
      <c r="L4" s="4" t="s">
        <v>11</v>
      </c>
    </row>
    <row r="5" spans="1:12" ht="15.75" thickBot="1" x14ac:dyDescent="0.3">
      <c r="A5" s="45"/>
      <c r="B5" s="42"/>
      <c r="C5" s="42"/>
      <c r="D5" s="42"/>
      <c r="E5" s="42"/>
      <c r="F5" s="42"/>
      <c r="G5" s="42"/>
      <c r="H5" s="5"/>
      <c r="I5" s="42"/>
      <c r="J5" s="42"/>
      <c r="K5" s="6"/>
      <c r="L5" s="7"/>
    </row>
    <row r="6" spans="1:12" ht="16.5" thickBot="1" x14ac:dyDescent="0.3">
      <c r="A6" s="28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  <c r="J6" s="29">
        <v>10</v>
      </c>
      <c r="K6" s="29">
        <v>11</v>
      </c>
      <c r="L6" s="30">
        <v>12</v>
      </c>
    </row>
    <row r="7" spans="1:12" ht="29.25" customHeight="1" thickBot="1" x14ac:dyDescent="0.3">
      <c r="A7" s="8"/>
      <c r="B7" s="37" t="s">
        <v>12</v>
      </c>
      <c r="C7" s="38"/>
      <c r="D7" s="38"/>
      <c r="E7" s="38"/>
      <c r="F7" s="38"/>
      <c r="G7" s="38"/>
      <c r="H7" s="38"/>
      <c r="I7" s="38"/>
      <c r="J7" s="38"/>
      <c r="K7" s="38"/>
      <c r="L7" s="39"/>
    </row>
    <row r="8" spans="1:12" ht="31.5" customHeight="1" thickBot="1" x14ac:dyDescent="0.3">
      <c r="A8" s="32" t="s">
        <v>13</v>
      </c>
      <c r="B8" s="19" t="s">
        <v>19</v>
      </c>
      <c r="C8" s="19" t="s">
        <v>20</v>
      </c>
      <c r="D8" s="15">
        <v>14500</v>
      </c>
      <c r="E8" s="19" t="s">
        <v>14</v>
      </c>
      <c r="F8" s="15">
        <v>6</v>
      </c>
      <c r="G8" s="16"/>
      <c r="H8" s="17">
        <v>0.23</v>
      </c>
      <c r="I8" s="13"/>
      <c r="J8" s="14">
        <f t="shared" ref="J8:J17" si="0">F8*G8</f>
        <v>0</v>
      </c>
      <c r="K8" s="14">
        <f t="shared" ref="K8:K17" si="1">F8*I8</f>
        <v>0</v>
      </c>
      <c r="L8" s="19" t="s">
        <v>15</v>
      </c>
    </row>
    <row r="9" spans="1:12" ht="32.25" thickBot="1" x14ac:dyDescent="0.3">
      <c r="A9" s="32" t="s">
        <v>16</v>
      </c>
      <c r="B9" s="9" t="s">
        <v>42</v>
      </c>
      <c r="C9" s="9" t="s">
        <v>41</v>
      </c>
      <c r="D9" s="10">
        <v>20000</v>
      </c>
      <c r="E9" s="9" t="s">
        <v>14</v>
      </c>
      <c r="F9" s="10">
        <v>2</v>
      </c>
      <c r="G9" s="11"/>
      <c r="H9" s="12">
        <v>0.23</v>
      </c>
      <c r="I9" s="18"/>
      <c r="J9" s="18">
        <f t="shared" si="0"/>
        <v>0</v>
      </c>
      <c r="K9" s="14">
        <f t="shared" si="1"/>
        <v>0</v>
      </c>
      <c r="L9" s="9" t="s">
        <v>15</v>
      </c>
    </row>
    <row r="10" spans="1:12" ht="32.25" thickBot="1" x14ac:dyDescent="0.3">
      <c r="A10" s="32" t="s">
        <v>17</v>
      </c>
      <c r="B10" s="9" t="s">
        <v>27</v>
      </c>
      <c r="C10" s="9" t="s">
        <v>28</v>
      </c>
      <c r="D10" s="10">
        <v>35000</v>
      </c>
      <c r="E10" s="9" t="s">
        <v>14</v>
      </c>
      <c r="F10" s="10">
        <v>1</v>
      </c>
      <c r="G10" s="11"/>
      <c r="H10" s="12">
        <v>0.23</v>
      </c>
      <c r="I10" s="18"/>
      <c r="J10" s="18">
        <f t="shared" si="0"/>
        <v>0</v>
      </c>
      <c r="K10" s="14">
        <f t="shared" si="1"/>
        <v>0</v>
      </c>
      <c r="L10" s="9" t="s">
        <v>15</v>
      </c>
    </row>
    <row r="11" spans="1:12" ht="32.25" thickBot="1" x14ac:dyDescent="0.3">
      <c r="A11" s="32" t="s">
        <v>18</v>
      </c>
      <c r="B11" s="9" t="s">
        <v>29</v>
      </c>
      <c r="C11" s="9" t="s">
        <v>30</v>
      </c>
      <c r="D11" s="10">
        <v>6500</v>
      </c>
      <c r="E11" s="9" t="s">
        <v>14</v>
      </c>
      <c r="F11" s="10">
        <v>1</v>
      </c>
      <c r="G11" s="11"/>
      <c r="H11" s="12">
        <v>0.23</v>
      </c>
      <c r="I11" s="18"/>
      <c r="J11" s="18">
        <f t="shared" si="0"/>
        <v>0</v>
      </c>
      <c r="K11" s="14">
        <f t="shared" si="1"/>
        <v>0</v>
      </c>
      <c r="L11" s="9" t="s">
        <v>15</v>
      </c>
    </row>
    <row r="12" spans="1:12" ht="48" thickBot="1" x14ac:dyDescent="0.3">
      <c r="A12" s="32" t="s">
        <v>21</v>
      </c>
      <c r="B12" s="9" t="s">
        <v>29</v>
      </c>
      <c r="C12" s="9" t="s">
        <v>31</v>
      </c>
      <c r="D12" s="10">
        <v>5000</v>
      </c>
      <c r="E12" s="9" t="s">
        <v>14</v>
      </c>
      <c r="F12" s="10">
        <v>1</v>
      </c>
      <c r="G12" s="11"/>
      <c r="H12" s="12">
        <v>0.23</v>
      </c>
      <c r="I12" s="18"/>
      <c r="J12" s="18">
        <f t="shared" si="0"/>
        <v>0</v>
      </c>
      <c r="K12" s="14">
        <f t="shared" si="1"/>
        <v>0</v>
      </c>
      <c r="L12" s="9" t="s">
        <v>15</v>
      </c>
    </row>
    <row r="13" spans="1:12" ht="32.25" thickBot="1" x14ac:dyDescent="0.3">
      <c r="A13" s="32" t="s">
        <v>22</v>
      </c>
      <c r="B13" s="9" t="s">
        <v>32</v>
      </c>
      <c r="C13" s="9" t="s">
        <v>33</v>
      </c>
      <c r="D13" s="10">
        <v>13000</v>
      </c>
      <c r="E13" s="9" t="s">
        <v>14</v>
      </c>
      <c r="F13" s="10">
        <v>1</v>
      </c>
      <c r="G13" s="11"/>
      <c r="H13" s="12">
        <v>0.23</v>
      </c>
      <c r="I13" s="18"/>
      <c r="J13" s="18">
        <f t="shared" si="0"/>
        <v>0</v>
      </c>
      <c r="K13" s="18">
        <f t="shared" si="1"/>
        <v>0</v>
      </c>
      <c r="L13" s="9" t="s">
        <v>15</v>
      </c>
    </row>
    <row r="14" spans="1:12" ht="32.25" thickBot="1" x14ac:dyDescent="0.3">
      <c r="A14" s="32" t="s">
        <v>23</v>
      </c>
      <c r="B14" s="9" t="s">
        <v>32</v>
      </c>
      <c r="C14" s="9" t="s">
        <v>34</v>
      </c>
      <c r="D14" s="10">
        <v>11000</v>
      </c>
      <c r="E14" s="9" t="s">
        <v>14</v>
      </c>
      <c r="F14" s="10">
        <v>1</v>
      </c>
      <c r="G14" s="11"/>
      <c r="H14" s="12">
        <v>0.23</v>
      </c>
      <c r="I14" s="18"/>
      <c r="J14" s="18">
        <f t="shared" si="0"/>
        <v>0</v>
      </c>
      <c r="K14" s="18">
        <f t="shared" si="1"/>
        <v>0</v>
      </c>
      <c r="L14" s="9" t="s">
        <v>15</v>
      </c>
    </row>
    <row r="15" spans="1:12" ht="48" thickBot="1" x14ac:dyDescent="0.3">
      <c r="A15" s="32" t="s">
        <v>24</v>
      </c>
      <c r="B15" s="9" t="s">
        <v>32</v>
      </c>
      <c r="C15" s="9" t="s">
        <v>35</v>
      </c>
      <c r="D15" s="10">
        <v>11000</v>
      </c>
      <c r="E15" s="9" t="s">
        <v>14</v>
      </c>
      <c r="F15" s="10">
        <v>1</v>
      </c>
      <c r="G15" s="11"/>
      <c r="H15" s="12">
        <v>0.23</v>
      </c>
      <c r="I15" s="18"/>
      <c r="J15" s="18">
        <f t="shared" si="0"/>
        <v>0</v>
      </c>
      <c r="K15" s="18">
        <f t="shared" si="1"/>
        <v>0</v>
      </c>
      <c r="L15" s="9" t="s">
        <v>15</v>
      </c>
    </row>
    <row r="16" spans="1:12" ht="48" thickBot="1" x14ac:dyDescent="0.3">
      <c r="A16" s="32" t="s">
        <v>25</v>
      </c>
      <c r="B16" s="9" t="s">
        <v>32</v>
      </c>
      <c r="C16" s="9" t="s">
        <v>36</v>
      </c>
      <c r="D16" s="10">
        <v>11000</v>
      </c>
      <c r="E16" s="9" t="s">
        <v>14</v>
      </c>
      <c r="F16" s="10">
        <v>1</v>
      </c>
      <c r="G16" s="11"/>
      <c r="H16" s="12">
        <v>0.23</v>
      </c>
      <c r="I16" s="18"/>
      <c r="J16" s="18">
        <f t="shared" si="0"/>
        <v>0</v>
      </c>
      <c r="K16" s="18">
        <f t="shared" si="1"/>
        <v>0</v>
      </c>
      <c r="L16" s="9" t="s">
        <v>15</v>
      </c>
    </row>
    <row r="17" spans="1:12" ht="32.25" thickBot="1" x14ac:dyDescent="0.3">
      <c r="A17" s="32" t="s">
        <v>26</v>
      </c>
      <c r="B17" s="21" t="s">
        <v>37</v>
      </c>
      <c r="C17" s="22" t="s">
        <v>38</v>
      </c>
      <c r="D17" s="23">
        <v>25000</v>
      </c>
      <c r="E17" s="21" t="s">
        <v>14</v>
      </c>
      <c r="F17" s="23">
        <v>1</v>
      </c>
      <c r="G17" s="24"/>
      <c r="H17" s="25">
        <v>0.23</v>
      </c>
      <c r="I17" s="26"/>
      <c r="J17" s="27">
        <f t="shared" si="0"/>
        <v>0</v>
      </c>
      <c r="K17" s="27">
        <f t="shared" si="1"/>
        <v>0</v>
      </c>
      <c r="L17" s="21" t="s">
        <v>15</v>
      </c>
    </row>
    <row r="18" spans="1:12" ht="39.950000000000003" customHeight="1" thickBot="1" x14ac:dyDescent="0.3">
      <c r="A18" s="46"/>
      <c r="B18" s="47"/>
      <c r="C18" s="47"/>
      <c r="D18" s="47"/>
      <c r="E18" s="47"/>
      <c r="F18" s="47"/>
      <c r="G18" s="47"/>
      <c r="H18" s="47"/>
      <c r="I18" s="48"/>
      <c r="J18" s="50">
        <f>SUM(J8:J17)</f>
        <v>0</v>
      </c>
      <c r="K18" s="50">
        <f>SUM(K8:K17)</f>
        <v>0</v>
      </c>
      <c r="L18" s="49"/>
    </row>
    <row r="19" spans="1:12" ht="15.75" x14ac:dyDescent="0.25">
      <c r="A19" s="20"/>
    </row>
    <row r="20" spans="1:12" ht="39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</sheetData>
  <mergeCells count="13">
    <mergeCell ref="A2:L2"/>
    <mergeCell ref="A1:L1"/>
    <mergeCell ref="B7:L7"/>
    <mergeCell ref="G3:G5"/>
    <mergeCell ref="I3:I5"/>
    <mergeCell ref="J3:J5"/>
    <mergeCell ref="A3:A5"/>
    <mergeCell ref="B3:B5"/>
    <mergeCell ref="C3:C5"/>
    <mergeCell ref="D3:D5"/>
    <mergeCell ref="E3:E5"/>
    <mergeCell ref="F3:F5"/>
    <mergeCell ref="A18:I1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MUSKALA</dc:creator>
  <cp:lastModifiedBy>MARZENA MUSKALA</cp:lastModifiedBy>
  <cp:lastPrinted>2022-10-07T06:35:35Z</cp:lastPrinted>
  <dcterms:created xsi:type="dcterms:W3CDTF">2022-02-11T10:14:27Z</dcterms:created>
  <dcterms:modified xsi:type="dcterms:W3CDTF">2022-10-07T06:35:37Z</dcterms:modified>
</cp:coreProperties>
</file>