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der-0000\B3IOI-zakupy i pisma\03 Zamówienia do 130 tys. zł\rok 2022\dostawy\tonery6\"/>
    </mc:Choice>
  </mc:AlternateContent>
  <bookViews>
    <workbookView xWindow="0" yWindow="0" windowWidth="28800" windowHeight="1222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6" i="1"/>
  <c r="N4" i="1"/>
  <c r="N17" i="1" l="1"/>
</calcChain>
</file>

<file path=xl/sharedStrings.xml><?xml version="1.0" encoding="utf-8"?>
<sst xmlns="http://schemas.openxmlformats.org/spreadsheetml/2006/main" count="42" uniqueCount="27">
  <si>
    <t>Nazwa drukarki</t>
  </si>
  <si>
    <t>black</t>
  </si>
  <si>
    <t>yellow</t>
  </si>
  <si>
    <t>magenta</t>
  </si>
  <si>
    <t>cyan</t>
  </si>
  <si>
    <t>&lt;- oryginał</t>
  </si>
  <si>
    <t>cena
brutto</t>
  </si>
  <si>
    <t>RAZEM
brutto</t>
  </si>
  <si>
    <t>wydajność</t>
  </si>
  <si>
    <t>SUMA</t>
  </si>
  <si>
    <t xml:space="preserve">Samsung Proxpress m3870fw </t>
  </si>
  <si>
    <t>Lexmark CX622ade</t>
  </si>
  <si>
    <t>&lt;--oryginał</t>
  </si>
  <si>
    <t xml:space="preserve">KYOCERA Ecosys P6230cdn </t>
  </si>
  <si>
    <t>Canon 1238i (toner T08 Black)</t>
  </si>
  <si>
    <t>HP Color LaserJet Enterprise M577</t>
  </si>
  <si>
    <t>HP LaserJet Managed E72525</t>
  </si>
  <si>
    <t>&lt;- zamiennik</t>
  </si>
  <si>
    <t>HP Pojemnik na zużyty toner HP B5L37A</t>
  </si>
  <si>
    <t xml:space="preserve">KYOCERA Ecosys P6535cdn </t>
  </si>
  <si>
    <t xml:space="preserve">KYOCERA Ecosys P6021 </t>
  </si>
  <si>
    <t>OKI MB470</t>
  </si>
  <si>
    <t>OKI ES7131</t>
  </si>
  <si>
    <t>Sharp MX-5071</t>
  </si>
  <si>
    <t>Dodatkowe materiały eksploatacyjne</t>
  </si>
  <si>
    <t>ilość</t>
  </si>
  <si>
    <t>Zamówienie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</si>
</sst>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3" borderId="0" xfId="1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5" fillId="3" borderId="0" xfId="1" applyFont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35.5703125" style="22" customWidth="1"/>
    <col min="2" max="2" width="7.7109375" customWidth="1"/>
    <col min="3" max="3" width="7.7109375" style="11" customWidth="1"/>
    <col min="4" max="4" width="9.7109375" style="9" customWidth="1"/>
    <col min="5" max="5" width="7.7109375" customWidth="1"/>
    <col min="6" max="6" width="7.7109375" style="11" customWidth="1"/>
    <col min="7" max="7" width="9.7109375" customWidth="1"/>
    <col min="8" max="8" width="7.7109375" customWidth="1"/>
    <col min="9" max="9" width="7.7109375" style="11" customWidth="1"/>
    <col min="10" max="10" width="9.7109375" customWidth="1"/>
    <col min="11" max="11" width="7.7109375" customWidth="1"/>
    <col min="12" max="12" width="7.7109375" style="11" customWidth="1"/>
    <col min="13" max="13" width="9.7109375" customWidth="1"/>
    <col min="14" max="14" width="13.140625" customWidth="1"/>
    <col min="15" max="15" width="13.42578125" customWidth="1"/>
    <col min="16" max="16" width="9.140625" customWidth="1"/>
  </cols>
  <sheetData>
    <row r="1" spans="1:15" x14ac:dyDescent="0.25">
      <c r="A1" s="21"/>
      <c r="B1" s="4" t="s">
        <v>26</v>
      </c>
      <c r="C1" s="10"/>
      <c r="D1" s="8"/>
      <c r="E1" s="1"/>
      <c r="F1" s="12"/>
      <c r="G1" s="1"/>
      <c r="H1" s="3"/>
      <c r="I1" s="13"/>
      <c r="J1" s="3"/>
      <c r="K1" s="3"/>
      <c r="L1" s="13"/>
    </row>
    <row r="2" spans="1:15" ht="15.75" thickBot="1" x14ac:dyDescent="0.3"/>
    <row r="3" spans="1:15" ht="32.25" customHeight="1" x14ac:dyDescent="0.25">
      <c r="A3" s="23" t="s">
        <v>0</v>
      </c>
      <c r="B3" s="2" t="s">
        <v>1</v>
      </c>
      <c r="C3" s="7" t="s">
        <v>8</v>
      </c>
      <c r="D3" s="5" t="s">
        <v>6</v>
      </c>
      <c r="E3" s="2" t="s">
        <v>2</v>
      </c>
      <c r="F3" s="7" t="s">
        <v>8</v>
      </c>
      <c r="G3" s="5" t="s">
        <v>6</v>
      </c>
      <c r="H3" s="2" t="s">
        <v>3</v>
      </c>
      <c r="I3" s="7" t="s">
        <v>8</v>
      </c>
      <c r="J3" s="5" t="s">
        <v>6</v>
      </c>
      <c r="K3" s="2" t="s">
        <v>4</v>
      </c>
      <c r="L3" s="7" t="s">
        <v>8</v>
      </c>
      <c r="M3" s="5" t="s">
        <v>6</v>
      </c>
      <c r="N3" s="6" t="s">
        <v>7</v>
      </c>
    </row>
    <row r="4" spans="1:15" s="17" customFormat="1" ht="15.75" x14ac:dyDescent="0.25">
      <c r="A4" s="24" t="s">
        <v>23</v>
      </c>
      <c r="B4" s="15">
        <v>3</v>
      </c>
      <c r="C4" s="15">
        <v>40000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26">
        <f>B4*D4+E4*G4+H4*J4+K4*M4</f>
        <v>0</v>
      </c>
      <c r="O4" s="16" t="s">
        <v>5</v>
      </c>
    </row>
    <row r="5" spans="1:15" s="31" customFormat="1" ht="15.75" x14ac:dyDescent="0.25">
      <c r="A5" s="28" t="s">
        <v>20</v>
      </c>
      <c r="B5" s="29">
        <v>3</v>
      </c>
      <c r="C5" s="29">
        <v>3500</v>
      </c>
      <c r="D5" s="29"/>
      <c r="E5" s="29">
        <v>2</v>
      </c>
      <c r="F5" s="29">
        <v>2800</v>
      </c>
      <c r="G5" s="29"/>
      <c r="H5" s="29">
        <v>2</v>
      </c>
      <c r="I5" s="29">
        <v>2800</v>
      </c>
      <c r="J5" s="29"/>
      <c r="K5" s="29">
        <v>2</v>
      </c>
      <c r="L5" s="29">
        <v>2800</v>
      </c>
      <c r="M5" s="29"/>
      <c r="N5" s="26">
        <f t="shared" ref="N5:N16" si="0">B5*D5+E5*G5+H5*J5+K5*M5</f>
        <v>0</v>
      </c>
      <c r="O5" s="30" t="s">
        <v>5</v>
      </c>
    </row>
    <row r="6" spans="1:15" s="31" customFormat="1" ht="15.75" x14ac:dyDescent="0.25">
      <c r="A6" s="28" t="s">
        <v>13</v>
      </c>
      <c r="B6" s="29">
        <v>5</v>
      </c>
      <c r="C6" s="29">
        <v>8000</v>
      </c>
      <c r="D6" s="29"/>
      <c r="E6" s="29">
        <v>4</v>
      </c>
      <c r="F6" s="29">
        <v>6000</v>
      </c>
      <c r="G6" s="29"/>
      <c r="H6" s="29">
        <v>4</v>
      </c>
      <c r="I6" s="29">
        <v>6000</v>
      </c>
      <c r="J6" s="29"/>
      <c r="K6" s="29">
        <v>3</v>
      </c>
      <c r="L6" s="29">
        <v>6000</v>
      </c>
      <c r="M6" s="29"/>
      <c r="N6" s="26">
        <f t="shared" si="0"/>
        <v>0</v>
      </c>
      <c r="O6" s="30" t="s">
        <v>5</v>
      </c>
    </row>
    <row r="7" spans="1:15" s="31" customFormat="1" ht="15.75" x14ac:dyDescent="0.25">
      <c r="A7" s="32" t="s">
        <v>10</v>
      </c>
      <c r="B7" s="29">
        <v>4</v>
      </c>
      <c r="C7" s="29">
        <v>10000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6">
        <f t="shared" si="0"/>
        <v>0</v>
      </c>
      <c r="O7" s="30" t="s">
        <v>5</v>
      </c>
    </row>
    <row r="8" spans="1:15" s="31" customFormat="1" ht="15.75" x14ac:dyDescent="0.25">
      <c r="A8" s="28" t="s">
        <v>14</v>
      </c>
      <c r="B8" s="29">
        <v>15</v>
      </c>
      <c r="C8" s="29">
        <v>11000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6">
        <f t="shared" si="0"/>
        <v>0</v>
      </c>
      <c r="O8" s="30" t="s">
        <v>5</v>
      </c>
    </row>
    <row r="9" spans="1:15" s="31" customFormat="1" ht="15.75" x14ac:dyDescent="0.25">
      <c r="A9" s="28" t="s">
        <v>15</v>
      </c>
      <c r="B9" s="29">
        <v>4</v>
      </c>
      <c r="C9" s="29">
        <v>6000</v>
      </c>
      <c r="D9" s="29"/>
      <c r="E9" s="29">
        <v>4</v>
      </c>
      <c r="F9" s="29">
        <v>5000</v>
      </c>
      <c r="G9" s="29"/>
      <c r="H9" s="29">
        <v>4</v>
      </c>
      <c r="I9" s="29">
        <v>5000</v>
      </c>
      <c r="J9" s="29"/>
      <c r="K9" s="29">
        <v>4</v>
      </c>
      <c r="L9" s="29">
        <v>5000</v>
      </c>
      <c r="M9" s="29"/>
      <c r="N9" s="26">
        <f t="shared" si="0"/>
        <v>0</v>
      </c>
      <c r="O9" s="30" t="s">
        <v>5</v>
      </c>
    </row>
    <row r="10" spans="1:15" s="31" customFormat="1" ht="15.75" x14ac:dyDescent="0.25">
      <c r="A10" s="28" t="s">
        <v>19</v>
      </c>
      <c r="B10" s="29">
        <v>6</v>
      </c>
      <c r="C10" s="29">
        <v>12000</v>
      </c>
      <c r="D10" s="29"/>
      <c r="E10" s="29">
        <v>3</v>
      </c>
      <c r="F10" s="29">
        <v>10000</v>
      </c>
      <c r="G10" s="29"/>
      <c r="H10" s="29">
        <v>3</v>
      </c>
      <c r="I10" s="29">
        <v>10000</v>
      </c>
      <c r="J10" s="29"/>
      <c r="K10" s="29">
        <v>3</v>
      </c>
      <c r="L10" s="29">
        <v>10000</v>
      </c>
      <c r="M10" s="29"/>
      <c r="N10" s="26">
        <f t="shared" si="0"/>
        <v>0</v>
      </c>
      <c r="O10" s="30" t="s">
        <v>5</v>
      </c>
    </row>
    <row r="11" spans="1:15" s="31" customFormat="1" ht="15.75" x14ac:dyDescent="0.25">
      <c r="A11" s="28" t="s">
        <v>16</v>
      </c>
      <c r="B11" s="29">
        <v>4</v>
      </c>
      <c r="C11" s="29">
        <v>48000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6">
        <f t="shared" si="0"/>
        <v>0</v>
      </c>
      <c r="O11" s="30" t="s">
        <v>17</v>
      </c>
    </row>
    <row r="12" spans="1:15" s="31" customFormat="1" ht="15.75" x14ac:dyDescent="0.25">
      <c r="A12" s="28" t="s">
        <v>22</v>
      </c>
      <c r="B12" s="29">
        <v>4</v>
      </c>
      <c r="C12" s="29">
        <v>36000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6">
        <f t="shared" si="0"/>
        <v>0</v>
      </c>
      <c r="O12" s="30" t="s">
        <v>5</v>
      </c>
    </row>
    <row r="13" spans="1:15" s="31" customFormat="1" ht="15.75" x14ac:dyDescent="0.25">
      <c r="A13" s="28" t="s">
        <v>21</v>
      </c>
      <c r="B13" s="29">
        <v>3</v>
      </c>
      <c r="C13" s="29">
        <v>7000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6">
        <f t="shared" si="0"/>
        <v>0</v>
      </c>
      <c r="O13" s="30" t="s">
        <v>5</v>
      </c>
    </row>
    <row r="14" spans="1:15" s="31" customFormat="1" ht="15.75" x14ac:dyDescent="0.25">
      <c r="A14" s="28" t="s">
        <v>11</v>
      </c>
      <c r="B14" s="29">
        <v>6</v>
      </c>
      <c r="C14" s="29">
        <v>10500</v>
      </c>
      <c r="D14" s="29"/>
      <c r="E14" s="29">
        <v>6</v>
      </c>
      <c r="F14" s="29">
        <v>7000</v>
      </c>
      <c r="G14" s="29"/>
      <c r="H14" s="29">
        <v>6</v>
      </c>
      <c r="I14" s="29">
        <v>7000</v>
      </c>
      <c r="J14" s="29"/>
      <c r="K14" s="29">
        <v>6</v>
      </c>
      <c r="L14" s="29">
        <v>7000</v>
      </c>
      <c r="M14" s="29"/>
      <c r="N14" s="26">
        <f t="shared" si="0"/>
        <v>0</v>
      </c>
      <c r="O14" s="30" t="s">
        <v>12</v>
      </c>
    </row>
    <row r="15" spans="1:15" s="31" customFormat="1" ht="30" x14ac:dyDescent="0.25">
      <c r="A15" s="35" t="s">
        <v>24</v>
      </c>
      <c r="B15" s="36" t="s">
        <v>25</v>
      </c>
      <c r="C15" s="33"/>
      <c r="D15" s="34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26">
        <v>0</v>
      </c>
      <c r="O15" s="30"/>
    </row>
    <row r="16" spans="1:15" s="31" customFormat="1" ht="15.75" x14ac:dyDescent="0.25">
      <c r="A16" s="28" t="s">
        <v>18</v>
      </c>
      <c r="B16" s="29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6">
        <f t="shared" si="0"/>
        <v>0</v>
      </c>
      <c r="O16" s="30"/>
    </row>
    <row r="17" spans="1:14" x14ac:dyDescent="0.25">
      <c r="A17" s="25"/>
      <c r="B17" s="18"/>
      <c r="C17" s="18"/>
      <c r="D17" s="19"/>
      <c r="E17" s="18"/>
      <c r="F17" s="18"/>
      <c r="G17" s="18"/>
      <c r="H17" s="18"/>
      <c r="I17" s="18"/>
      <c r="J17" s="18"/>
      <c r="K17" s="18"/>
      <c r="L17" s="18"/>
      <c r="M17" s="18" t="s">
        <v>9</v>
      </c>
      <c r="N17" s="27">
        <f>SUM(N4:N16)</f>
        <v>0</v>
      </c>
    </row>
    <row r="18" spans="1:14" x14ac:dyDescent="0.25">
      <c r="A18" s="25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19"/>
      <c r="N18" s="14"/>
    </row>
    <row r="19" spans="1:14" x14ac:dyDescent="0.25">
      <c r="A19" s="25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37"/>
      <c r="M19" s="37"/>
      <c r="N19" s="20"/>
    </row>
    <row r="20" spans="1:14" x14ac:dyDescent="0.25">
      <c r="A20" s="25"/>
      <c r="B20" s="18"/>
      <c r="C20" s="18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mergeCells count="1">
    <mergeCell ref="L19:M19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DROGOSZ</dc:creator>
  <cp:lastModifiedBy>Andrzej Babecki</cp:lastModifiedBy>
  <cp:lastPrinted>2022-11-16T10:24:33Z</cp:lastPrinted>
  <dcterms:created xsi:type="dcterms:W3CDTF">2017-09-19T11:58:21Z</dcterms:created>
  <dcterms:modified xsi:type="dcterms:W3CDTF">2022-11-24T07:30:19Z</dcterms:modified>
</cp:coreProperties>
</file>