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<sst xmlns="http://schemas.openxmlformats.org/spreadsheetml/2006/main" count="34" uniqueCount="22">
  <si>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Lp.</t>
  </si>
  <si>
    <t xml:space="preserve">Ilość razem </t>
  </si>
  <si>
    <t>Cena jednostkowa netto</t>
  </si>
  <si>
    <t>Wartość netto</t>
  </si>
  <si>
    <t>Wartość brutto</t>
  </si>
  <si>
    <t>Łączna wartość zamówienia:</t>
  </si>
  <si>
    <t>Wartośc razem:</t>
  </si>
  <si>
    <t>Zestawienie wyposażenia meblowego dla PT KRUS w Zakopanem,
Limanowej i Nowym Sączu</t>
  </si>
  <si>
    <t>Dostawa i montaż mebli PT KRUS Zakopane ul. Jagielońska 7</t>
  </si>
  <si>
    <t>szafa aktowa 2000 x 1660 x 450 pok. 11</t>
  </si>
  <si>
    <t>szafa aktowa 2100 x 1204 x 450 pok. 11A</t>
  </si>
  <si>
    <t>szafa aktowa 2270 x 1204 x 450 pok. 28</t>
  </si>
  <si>
    <t>szafa aktowa 2270 x 1100 x 450 pok. 28</t>
  </si>
  <si>
    <t>Szafa aktowa 2270 x 1400 x 500 pok. 108</t>
  </si>
  <si>
    <t>Szafa aktowa 2270 x 1700 x 500 pok. 108</t>
  </si>
  <si>
    <t>Szafa aktowa 2270 x 2100 x 500 pok. 108</t>
  </si>
  <si>
    <t>Szafa aktowa 2270 x 800 x 500   pok. 108</t>
  </si>
  <si>
    <t>Biurko proste 800 x 1230 x 500   pok. 108</t>
  </si>
  <si>
    <t>Komoda 1250 x 800 x 380           pok. 220</t>
  </si>
  <si>
    <t>Dostawa i montaż mebli PT KRUS Limanowa
ul. Szwedzka 1</t>
  </si>
  <si>
    <t>Dostawa i montaż mebli PT KRUS  Nowy Sącz
ul. Młyńska 8</t>
  </si>
  <si>
    <t>załącznik nr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</si>
</sst>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75" zoomScaleNormal="175" zoomScalePageLayoutView="0" workbookViewId="0" topLeftCell="A7">
      <selection activeCell="G3" sqref="G3"/>
    </sheetView>
  </sheetViews>
  <sheetFormatPr defaultColWidth="8.796875" defaultRowHeight="14.25"/>
  <cols>
    <col min="1" max="1" width="3.69921875" style="0" customWidth="1"/>
    <col min="2" max="2" width="35.59765625" style="0" customWidth="1"/>
    <col min="3" max="3" width="7.69921875" style="0" customWidth="1"/>
    <col min="4" max="4" width="11.69921875" style="0" customWidth="1"/>
    <col min="6" max="6" width="9.59765625" style="0" customWidth="1"/>
  </cols>
  <sheetData>
    <row r="1" spans="5:6" ht="14.25">
      <c r="E1" s="24" t="s">
        <v>21</v>
      </c>
      <c r="F1" s="24"/>
    </row>
    <row r="2" spans="5:6" ht="14.25">
      <c r="E2" s="23"/>
      <c r="F2" s="23"/>
    </row>
    <row r="3" spans="5:6" ht="14.25">
      <c r="E3" s="23"/>
      <c r="F3" s="23"/>
    </row>
    <row r="4" spans="1:6" ht="37.5" customHeight="1">
      <c r="A4" s="16" t="s">
        <v>7</v>
      </c>
      <c r="B4" s="16"/>
      <c r="C4" s="16"/>
      <c r="D4" s="16"/>
      <c r="E4" s="16"/>
      <c r="F4" s="16"/>
    </row>
    <row r="5" spans="1:6" ht="14.25">
      <c r="A5" s="1"/>
      <c r="B5" s="1"/>
      <c r="C5" s="1"/>
      <c r="D5" s="1"/>
      <c r="E5" s="1"/>
      <c r="F5" s="1"/>
    </row>
    <row r="6" spans="1:6" ht="46.5" customHeight="1">
      <c r="A6" s="2" t="s">
        <v>0</v>
      </c>
      <c r="B6" s="3" t="s">
        <v>8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4.25">
      <c r="A7" s="5">
        <v>1</v>
      </c>
      <c r="B7" s="6" t="s">
        <v>9</v>
      </c>
      <c r="C7" s="5">
        <v>1</v>
      </c>
      <c r="D7" s="14"/>
      <c r="E7" s="7">
        <f>D7*C7</f>
        <v>0</v>
      </c>
      <c r="F7" s="7">
        <f>ROUND(E7*1.23,2)</f>
        <v>0</v>
      </c>
    </row>
    <row r="8" spans="1:6" ht="14.25">
      <c r="A8" s="5">
        <v>2</v>
      </c>
      <c r="B8" s="8" t="s">
        <v>10</v>
      </c>
      <c r="C8" s="5">
        <v>2</v>
      </c>
      <c r="D8" s="14"/>
      <c r="E8" s="7">
        <f>D8*C8</f>
        <v>0</v>
      </c>
      <c r="F8" s="7">
        <f>ROUND(E8*1.23,2)</f>
        <v>0</v>
      </c>
    </row>
    <row r="9" spans="1:6" ht="15">
      <c r="A9" s="20" t="s">
        <v>6</v>
      </c>
      <c r="B9" s="21"/>
      <c r="C9" s="21"/>
      <c r="D9" s="22"/>
      <c r="E9" s="9">
        <f>SUM(E7:E8)</f>
        <v>0</v>
      </c>
      <c r="F9" s="9">
        <f>SUM(F7:F8)</f>
        <v>0</v>
      </c>
    </row>
    <row r="10" spans="1:6" ht="14.25">
      <c r="A10" s="10"/>
      <c r="B10" s="10"/>
      <c r="C10" s="10"/>
      <c r="D10" s="10"/>
      <c r="E10" s="10"/>
      <c r="F10" s="10"/>
    </row>
    <row r="11" spans="1:6" ht="45">
      <c r="A11" s="2" t="s">
        <v>0</v>
      </c>
      <c r="B11" s="3" t="s">
        <v>19</v>
      </c>
      <c r="C11" s="4" t="s">
        <v>1</v>
      </c>
      <c r="D11" s="4" t="s">
        <v>2</v>
      </c>
      <c r="E11" s="4" t="s">
        <v>3</v>
      </c>
      <c r="F11" s="4" t="s">
        <v>4</v>
      </c>
    </row>
    <row r="12" spans="1:6" ht="14.25">
      <c r="A12" s="2">
        <v>1</v>
      </c>
      <c r="B12" s="12" t="s">
        <v>12</v>
      </c>
      <c r="C12" s="4">
        <v>1</v>
      </c>
      <c r="D12" s="15"/>
      <c r="E12" s="7">
        <f>D12*C12</f>
        <v>0</v>
      </c>
      <c r="F12" s="7">
        <f>ROUND(E12*1.23,2)</f>
        <v>0</v>
      </c>
    </row>
    <row r="13" spans="1:6" ht="14.25">
      <c r="A13" s="5">
        <v>2</v>
      </c>
      <c r="B13" s="8" t="s">
        <v>11</v>
      </c>
      <c r="C13" s="5">
        <v>2</v>
      </c>
      <c r="D13" s="15"/>
      <c r="E13" s="7">
        <f>D13*C13</f>
        <v>0</v>
      </c>
      <c r="F13" s="7">
        <f>ROUND(E13*1.23,2)</f>
        <v>0</v>
      </c>
    </row>
    <row r="14" spans="1:6" ht="15">
      <c r="A14" s="20" t="s">
        <v>6</v>
      </c>
      <c r="B14" s="21"/>
      <c r="C14" s="21"/>
      <c r="D14" s="22"/>
      <c r="E14" s="9">
        <f>SUM(E10:E13)</f>
        <v>0</v>
      </c>
      <c r="F14" s="9">
        <f>SUM(F12:F13)</f>
        <v>0</v>
      </c>
    </row>
    <row r="16" spans="1:6" ht="45">
      <c r="A16" s="2" t="s">
        <v>0</v>
      </c>
      <c r="B16" s="3" t="s">
        <v>20</v>
      </c>
      <c r="C16" s="4" t="s">
        <v>1</v>
      </c>
      <c r="D16" s="4" t="s">
        <v>2</v>
      </c>
      <c r="E16" s="4" t="s">
        <v>3</v>
      </c>
      <c r="F16" s="4" t="s">
        <v>4</v>
      </c>
    </row>
    <row r="17" spans="1:6" ht="14.25">
      <c r="A17" s="2">
        <v>1</v>
      </c>
      <c r="B17" s="12" t="s">
        <v>13</v>
      </c>
      <c r="C17" s="4">
        <v>1</v>
      </c>
      <c r="D17" s="15"/>
      <c r="E17" s="7">
        <f aca="true" t="shared" si="0" ref="E17:E22">D17*C17</f>
        <v>0</v>
      </c>
      <c r="F17" s="7">
        <f aca="true" t="shared" si="1" ref="F17:F22">ROUND(E17*1.23,2)</f>
        <v>0</v>
      </c>
    </row>
    <row r="18" spans="1:6" ht="14.25">
      <c r="A18" s="2">
        <v>2</v>
      </c>
      <c r="B18" s="13" t="s">
        <v>14</v>
      </c>
      <c r="C18" s="4">
        <v>1</v>
      </c>
      <c r="D18" s="15"/>
      <c r="E18" s="7">
        <f t="shared" si="0"/>
        <v>0</v>
      </c>
      <c r="F18" s="7">
        <f t="shared" si="1"/>
        <v>0</v>
      </c>
    </row>
    <row r="19" spans="1:6" ht="14.25">
      <c r="A19" s="2">
        <v>3</v>
      </c>
      <c r="B19" s="12" t="s">
        <v>16</v>
      </c>
      <c r="C19" s="4">
        <v>1</v>
      </c>
      <c r="D19" s="15"/>
      <c r="E19" s="7">
        <f t="shared" si="0"/>
        <v>0</v>
      </c>
      <c r="F19" s="7">
        <f t="shared" si="1"/>
        <v>0</v>
      </c>
    </row>
    <row r="20" spans="1:6" ht="14.25">
      <c r="A20" s="2">
        <v>4</v>
      </c>
      <c r="B20" s="12" t="s">
        <v>15</v>
      </c>
      <c r="C20" s="4">
        <v>1</v>
      </c>
      <c r="D20" s="15"/>
      <c r="E20" s="7">
        <f t="shared" si="0"/>
        <v>0</v>
      </c>
      <c r="F20" s="7">
        <f t="shared" si="1"/>
        <v>0</v>
      </c>
    </row>
    <row r="21" spans="1:6" ht="14.25">
      <c r="A21" s="2">
        <v>5</v>
      </c>
      <c r="B21" s="12" t="s">
        <v>17</v>
      </c>
      <c r="C21" s="4">
        <v>1</v>
      </c>
      <c r="D21" s="15"/>
      <c r="E21" s="7">
        <f t="shared" si="0"/>
        <v>0</v>
      </c>
      <c r="F21" s="7">
        <f t="shared" si="1"/>
        <v>0</v>
      </c>
    </row>
    <row r="22" spans="1:6" ht="14.25">
      <c r="A22" s="5">
        <v>6</v>
      </c>
      <c r="B22" s="8" t="s">
        <v>18</v>
      </c>
      <c r="C22" s="5">
        <v>1</v>
      </c>
      <c r="D22" s="15"/>
      <c r="E22" s="7">
        <f t="shared" si="0"/>
        <v>0</v>
      </c>
      <c r="F22" s="7">
        <f t="shared" si="1"/>
        <v>0</v>
      </c>
    </row>
    <row r="23" spans="1:6" ht="15">
      <c r="A23" s="20" t="s">
        <v>6</v>
      </c>
      <c r="B23" s="21"/>
      <c r="C23" s="21"/>
      <c r="D23" s="22"/>
      <c r="E23" s="9">
        <f>SUM(E17:E22)</f>
        <v>0</v>
      </c>
      <c r="F23" s="9">
        <f>SUM(F17:F22)</f>
        <v>0</v>
      </c>
    </row>
    <row r="24" ht="15" thickBot="1"/>
    <row r="25" spans="1:6" ht="15.75" thickBot="1">
      <c r="A25" s="17" t="s">
        <v>5</v>
      </c>
      <c r="B25" s="18"/>
      <c r="C25" s="18"/>
      <c r="D25" s="19"/>
      <c r="E25" s="11">
        <f>E23+E14+E9</f>
        <v>0</v>
      </c>
      <c r="F25" s="11">
        <f>F23+F14+F9</f>
        <v>0</v>
      </c>
    </row>
  </sheetData>
  <sheetProtection/>
  <mergeCells count="6">
    <mergeCell ref="A4:F4"/>
    <mergeCell ref="A25:D25"/>
    <mergeCell ref="A9:D9"/>
    <mergeCell ref="A14:D14"/>
    <mergeCell ref="A23:D23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Magdalena Stoczyńska</cp:lastModifiedBy>
  <cp:lastPrinted>2021-09-08T06:14:56Z</cp:lastPrinted>
  <dcterms:created xsi:type="dcterms:W3CDTF">2017-03-30T07:03:24Z</dcterms:created>
  <dcterms:modified xsi:type="dcterms:W3CDTF">2023-10-10T08:19:20Z</dcterms:modified>
  <cp:category/>
  <cp:version/>
  <cp:contentType/>
  <cp:contentStatus/>
</cp:coreProperties>
</file>