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adac\Domumenty\Zapytania ofertowe\2024 Klimatyzatory serwis\"/>
    </mc:Choice>
  </mc:AlternateContent>
  <bookViews>
    <workbookView xWindow="0" yWindow="0" windowWidth="28800" windowHeight="11700"/>
  </bookViews>
  <sheets>
    <sheet name="formularz cenowy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6" l="1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5" i="6"/>
  <c r="F44" i="6" l="1"/>
</calcChain>
</file>

<file path=xl/sharedStrings.xml><?xml version="1.0" encoding="utf-8"?>
<sst xmlns="http://schemas.openxmlformats.org/spreadsheetml/2006/main" count="108" uniqueCount="64">
  <si>
    <t>Lp.</t>
  </si>
  <si>
    <t>Jednostka organizacyjna</t>
  </si>
  <si>
    <t>Model klimatyzatora</t>
  </si>
  <si>
    <t>Moc [kW]</t>
  </si>
  <si>
    <t>Rok zakupu i montaż</t>
  </si>
  <si>
    <t>Ilość sztuk</t>
  </si>
  <si>
    <t>Ilość przeglądów w roku</t>
  </si>
  <si>
    <t>Termin przeglądu w 2024 roku</t>
  </si>
  <si>
    <t>Cena przeglądu brutto za 1 szt. [zł]</t>
  </si>
  <si>
    <t>Wartość przeglądu brutto rocznie tj. ilość szt. x ilość przeglądów w roku x cena [zł]</t>
  </si>
  <si>
    <t>KRUS OR we Wrocławiu</t>
  </si>
  <si>
    <t>Kaisai MulTi Split (pokoje parter)</t>
  </si>
  <si>
    <t>LG P12RK (serwerownia)</t>
  </si>
  <si>
    <t xml:space="preserve">Gree Multi Split (pokoje I piętro) </t>
  </si>
  <si>
    <t xml:space="preserve">Gree U-Match (sala obsługi klientów) </t>
  </si>
  <si>
    <t xml:space="preserve">LG DM18RK (sala konferencyjna) </t>
  </si>
  <si>
    <t>LG (serwerownia)</t>
  </si>
  <si>
    <t>Samsung Inverter (pom. techniczne)</t>
  </si>
  <si>
    <t>KRUS PT w Bolesławcu</t>
  </si>
  <si>
    <t>KRUS PT w Góra</t>
  </si>
  <si>
    <t>FUS1 Electric (pom. techniczne)</t>
  </si>
  <si>
    <t>KRUS PT w Jeleniej Górze</t>
  </si>
  <si>
    <t>LG P12RK (sala obsługi klientów)</t>
  </si>
  <si>
    <t>Carrier 40KMCO24</t>
  </si>
  <si>
    <t xml:space="preserve">LG DM18RP (serwerownia) </t>
  </si>
  <si>
    <t>KRUS PT w Kamiennej Górze</t>
  </si>
  <si>
    <t>LG E12SQNBO (pom. techniczne)</t>
  </si>
  <si>
    <t>KRUS PT w Legnicy</t>
  </si>
  <si>
    <t>Fuji Electric (sala obsługi klientów)</t>
  </si>
  <si>
    <t>KRUS PT w Lubaniu</t>
  </si>
  <si>
    <t>KRUS PT w Oleśnicy</t>
  </si>
  <si>
    <t xml:space="preserve">LG LQ-E12SQ (pom. techniczne) </t>
  </si>
  <si>
    <t>KRUS PT w Strzelinie</t>
  </si>
  <si>
    <t>KRUS PT w Środzie Śląskiej</t>
  </si>
  <si>
    <t>Airwell Multisplit</t>
  </si>
  <si>
    <t>KRUS PT w Świdnicy</t>
  </si>
  <si>
    <t>KRUS PT w Trzebnicy</t>
  </si>
  <si>
    <t>Haier AS12TA2HRA (pom. techniczne)</t>
  </si>
  <si>
    <t>Rotenso T26 Wm R13 sufitowy</t>
  </si>
  <si>
    <t>Rotenso I35 Wm R12 sufitowy</t>
  </si>
  <si>
    <t>LG P12RK NSB (pom. techniczne)</t>
  </si>
  <si>
    <t>Rotenso IMOTOR12</t>
  </si>
  <si>
    <t>KRUS PT w Wołowie</t>
  </si>
  <si>
    <t xml:space="preserve">Haier VRT (pom. techniczne) </t>
  </si>
  <si>
    <t>Haier VRT</t>
  </si>
  <si>
    <t>KRUS PT w Bystrzycy Kłodzkiej</t>
  </si>
  <si>
    <t>LG  (serwerownia)</t>
  </si>
  <si>
    <t>Kaisai (serwerownia)</t>
  </si>
  <si>
    <t xml:space="preserve">KRUS PT                           w Ząbkowicach Śląskich </t>
  </si>
  <si>
    <t>KRUS PT                         w Polkowicach</t>
  </si>
  <si>
    <t>RAZEM</t>
  </si>
  <si>
    <t>FORMULARZ CENOWY</t>
  </si>
  <si>
    <t>Cooper&amp;Hunter (pok. 101, 102)</t>
  </si>
  <si>
    <t>Rotenso Inverter (pok. 7 i 8)</t>
  </si>
  <si>
    <t>AUX-12FH/I (sala obsługi klientów)</t>
  </si>
  <si>
    <t>AUX-12FH/I (pokoje)</t>
  </si>
  <si>
    <t>AUX-12FH (pom. techniczne)</t>
  </si>
  <si>
    <t>Kaisai (pom. techniczne)</t>
  </si>
  <si>
    <t>KRUS PT                              w Wałbrzychu</t>
  </si>
  <si>
    <t>Sunico (serwerownia)</t>
  </si>
  <si>
    <t>do 28.06.2024 r.</t>
  </si>
  <si>
    <t>do 28.06.2024 r. do 29.11.2024 r.</t>
  </si>
  <si>
    <t>Rotenso (sala obsługi klientów)</t>
  </si>
  <si>
    <t>Załącznik nr 2 do Ogłoszenia o zamówieniu
1500-OAG.263.46.2024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</si>
</sst>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H1" sqref="H1:J1"/>
    </sheetView>
  </sheetViews>
  <sheetFormatPr defaultRowHeight="15" x14ac:dyDescent="0.25"/>
  <cols>
    <col min="1" max="1" width="4.140625" bestFit="1" customWidth="1"/>
    <col min="2" max="2" width="22.42578125" bestFit="1" customWidth="1"/>
    <col min="3" max="3" width="34.7109375" customWidth="1"/>
    <col min="4" max="4" width="10.28515625" bestFit="1" customWidth="1"/>
    <col min="5" max="5" width="8.28515625" bestFit="1" customWidth="1"/>
    <col min="6" max="6" width="9.42578125" customWidth="1"/>
    <col min="7" max="7" width="8.5703125" bestFit="1" customWidth="1"/>
    <col min="8" max="8" width="15.7109375" customWidth="1"/>
    <col min="9" max="9" width="10.28515625" customWidth="1"/>
    <col min="10" max="10" width="17.140625" customWidth="1"/>
  </cols>
  <sheetData>
    <row r="1" spans="1:10" ht="36" customHeight="1" x14ac:dyDescent="0.25">
      <c r="D1" s="4"/>
      <c r="F1" s="3"/>
      <c r="G1" s="2"/>
      <c r="H1" s="67" t="s">
        <v>63</v>
      </c>
      <c r="I1" s="68"/>
      <c r="J1" s="68"/>
    </row>
    <row r="2" spans="1:10" ht="15.75" x14ac:dyDescent="0.25">
      <c r="B2" s="61" t="s">
        <v>51</v>
      </c>
      <c r="C2" s="61"/>
      <c r="D2" s="61"/>
      <c r="E2" s="61"/>
      <c r="F2" s="61"/>
      <c r="G2" s="61"/>
      <c r="H2" s="61"/>
      <c r="I2" s="61"/>
      <c r="J2" s="25"/>
    </row>
    <row r="3" spans="1:10" x14ac:dyDescent="0.25">
      <c r="D3" s="4"/>
      <c r="F3" s="3"/>
      <c r="G3" s="2"/>
      <c r="H3" s="1"/>
      <c r="I3" s="25"/>
      <c r="J3" s="25"/>
    </row>
    <row r="4" spans="1:10" ht="105" x14ac:dyDescent="0.25">
      <c r="A4" s="5" t="s">
        <v>0</v>
      </c>
      <c r="B4" s="6" t="s">
        <v>1</v>
      </c>
      <c r="C4" s="5" t="s">
        <v>2</v>
      </c>
      <c r="D4" s="9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4" t="s">
        <v>8</v>
      </c>
      <c r="J4" s="24" t="s">
        <v>9</v>
      </c>
    </row>
    <row r="5" spans="1:10" ht="28.5" x14ac:dyDescent="0.25">
      <c r="A5" s="62">
        <v>1</v>
      </c>
      <c r="B5" s="63" t="s">
        <v>10</v>
      </c>
      <c r="C5" s="10" t="s">
        <v>11</v>
      </c>
      <c r="D5" s="11">
        <v>3.5</v>
      </c>
      <c r="E5" s="12">
        <v>2019</v>
      </c>
      <c r="F5" s="5">
        <v>10</v>
      </c>
      <c r="G5" s="32">
        <v>1</v>
      </c>
      <c r="H5" s="33" t="s">
        <v>60</v>
      </c>
      <c r="I5" s="8"/>
      <c r="J5" s="34">
        <f>F5*G5*I5</f>
        <v>0</v>
      </c>
    </row>
    <row r="6" spans="1:10" ht="31.5" customHeight="1" x14ac:dyDescent="0.25">
      <c r="A6" s="62"/>
      <c r="B6" s="63"/>
      <c r="C6" s="14" t="s">
        <v>12</v>
      </c>
      <c r="D6" s="15">
        <v>3.5</v>
      </c>
      <c r="E6" s="16">
        <v>2013</v>
      </c>
      <c r="F6" s="17">
        <v>1</v>
      </c>
      <c r="G6" s="18">
        <v>2</v>
      </c>
      <c r="H6" s="33" t="s">
        <v>61</v>
      </c>
      <c r="I6" s="23"/>
      <c r="J6" s="34">
        <f t="shared" ref="J6:J43" si="0">F6*G6*I6</f>
        <v>0</v>
      </c>
    </row>
    <row r="7" spans="1:10" ht="32.25" customHeight="1" x14ac:dyDescent="0.25">
      <c r="A7" s="62"/>
      <c r="B7" s="63"/>
      <c r="C7" s="14" t="s">
        <v>16</v>
      </c>
      <c r="D7" s="15">
        <v>3.5</v>
      </c>
      <c r="E7" s="16">
        <v>2013</v>
      </c>
      <c r="F7" s="17">
        <v>1</v>
      </c>
      <c r="G7" s="18">
        <v>2</v>
      </c>
      <c r="H7" s="33" t="s">
        <v>61</v>
      </c>
      <c r="I7" s="23"/>
      <c r="J7" s="34">
        <f t="shared" si="0"/>
        <v>0</v>
      </c>
    </row>
    <row r="8" spans="1:10" ht="28.5" x14ac:dyDescent="0.25">
      <c r="A8" s="62"/>
      <c r="B8" s="63"/>
      <c r="C8" s="14" t="s">
        <v>52</v>
      </c>
      <c r="D8" s="15">
        <v>3.5</v>
      </c>
      <c r="E8" s="16">
        <v>2017</v>
      </c>
      <c r="F8" s="17">
        <v>2</v>
      </c>
      <c r="G8" s="18">
        <v>1</v>
      </c>
      <c r="H8" s="33" t="s">
        <v>60</v>
      </c>
      <c r="I8" s="8"/>
      <c r="J8" s="34">
        <f t="shared" si="0"/>
        <v>0</v>
      </c>
    </row>
    <row r="9" spans="1:10" ht="28.5" x14ac:dyDescent="0.25">
      <c r="A9" s="62"/>
      <c r="B9" s="63"/>
      <c r="C9" s="14" t="s">
        <v>13</v>
      </c>
      <c r="D9" s="15">
        <v>3.5</v>
      </c>
      <c r="E9" s="16">
        <v>2015</v>
      </c>
      <c r="F9" s="17">
        <v>28</v>
      </c>
      <c r="G9" s="18">
        <v>1</v>
      </c>
      <c r="H9" s="33" t="s">
        <v>60</v>
      </c>
      <c r="I9" s="8"/>
      <c r="J9" s="34">
        <f t="shared" si="0"/>
        <v>0</v>
      </c>
    </row>
    <row r="10" spans="1:10" ht="29.25" x14ac:dyDescent="0.25">
      <c r="A10" s="62"/>
      <c r="B10" s="63"/>
      <c r="C10" s="21" t="s">
        <v>14</v>
      </c>
      <c r="D10" s="15">
        <v>10</v>
      </c>
      <c r="E10" s="16">
        <v>2015</v>
      </c>
      <c r="F10" s="17">
        <v>1</v>
      </c>
      <c r="G10" s="18">
        <v>1</v>
      </c>
      <c r="H10" s="33" t="s">
        <v>60</v>
      </c>
      <c r="I10" s="8"/>
      <c r="J10" s="34">
        <f t="shared" si="0"/>
        <v>0</v>
      </c>
    </row>
    <row r="11" spans="1:10" ht="28.5" x14ac:dyDescent="0.25">
      <c r="A11" s="62"/>
      <c r="B11" s="63"/>
      <c r="C11" s="21" t="s">
        <v>15</v>
      </c>
      <c r="D11" s="15">
        <v>5.3</v>
      </c>
      <c r="E11" s="16">
        <v>2013</v>
      </c>
      <c r="F11" s="17">
        <v>2</v>
      </c>
      <c r="G11" s="18">
        <v>1</v>
      </c>
      <c r="H11" s="33" t="s">
        <v>60</v>
      </c>
      <c r="I11" s="8"/>
      <c r="J11" s="34">
        <f t="shared" si="0"/>
        <v>0</v>
      </c>
    </row>
    <row r="12" spans="1:10" ht="28.5" x14ac:dyDescent="0.25">
      <c r="A12" s="62"/>
      <c r="B12" s="63"/>
      <c r="C12" s="21" t="s">
        <v>53</v>
      </c>
      <c r="D12" s="15">
        <v>2.6</v>
      </c>
      <c r="E12" s="16">
        <v>2018</v>
      </c>
      <c r="F12" s="17">
        <v>2</v>
      </c>
      <c r="G12" s="18">
        <v>1</v>
      </c>
      <c r="H12" s="33" t="s">
        <v>60</v>
      </c>
      <c r="I12" s="8"/>
      <c r="J12" s="34">
        <f t="shared" si="0"/>
        <v>0</v>
      </c>
    </row>
    <row r="13" spans="1:10" ht="28.5" x14ac:dyDescent="0.25">
      <c r="A13" s="32">
        <v>2</v>
      </c>
      <c r="B13" s="29" t="s">
        <v>45</v>
      </c>
      <c r="C13" s="22" t="s">
        <v>17</v>
      </c>
      <c r="D13" s="23">
        <v>3.5</v>
      </c>
      <c r="E13" s="18">
        <v>2010</v>
      </c>
      <c r="F13" s="17">
        <v>1</v>
      </c>
      <c r="G13" s="18">
        <v>1</v>
      </c>
      <c r="H13" s="33" t="s">
        <v>60</v>
      </c>
      <c r="I13" s="8"/>
      <c r="J13" s="34">
        <f t="shared" si="0"/>
        <v>0</v>
      </c>
    </row>
    <row r="14" spans="1:10" ht="28.5" x14ac:dyDescent="0.25">
      <c r="A14" s="32">
        <v>3</v>
      </c>
      <c r="B14" s="29" t="s">
        <v>18</v>
      </c>
      <c r="C14" s="22" t="s">
        <v>17</v>
      </c>
      <c r="D14" s="23">
        <v>3.5</v>
      </c>
      <c r="E14" s="18">
        <v>2010</v>
      </c>
      <c r="F14" s="17">
        <v>1</v>
      </c>
      <c r="G14" s="18">
        <v>1</v>
      </c>
      <c r="H14" s="33" t="s">
        <v>60</v>
      </c>
      <c r="I14" s="8"/>
      <c r="J14" s="34">
        <f t="shared" si="0"/>
        <v>0</v>
      </c>
    </row>
    <row r="15" spans="1:10" ht="28.5" x14ac:dyDescent="0.25">
      <c r="A15" s="32">
        <v>4</v>
      </c>
      <c r="B15" s="29" t="s">
        <v>19</v>
      </c>
      <c r="C15" s="20" t="s">
        <v>20</v>
      </c>
      <c r="D15" s="23">
        <v>5.2</v>
      </c>
      <c r="E15" s="18">
        <v>2008</v>
      </c>
      <c r="F15" s="17">
        <v>1</v>
      </c>
      <c r="G15" s="18">
        <v>1</v>
      </c>
      <c r="H15" s="33" t="s">
        <v>60</v>
      </c>
      <c r="I15" s="8"/>
      <c r="J15" s="34">
        <f t="shared" si="0"/>
        <v>0</v>
      </c>
    </row>
    <row r="16" spans="1:10" ht="28.5" x14ac:dyDescent="0.25">
      <c r="A16" s="64">
        <v>5</v>
      </c>
      <c r="B16" s="39" t="s">
        <v>21</v>
      </c>
      <c r="C16" s="19" t="s">
        <v>22</v>
      </c>
      <c r="D16" s="23">
        <v>3.5</v>
      </c>
      <c r="E16" s="18">
        <v>2017</v>
      </c>
      <c r="F16" s="17">
        <v>1</v>
      </c>
      <c r="G16" s="18">
        <v>1</v>
      </c>
      <c r="H16" s="33" t="s">
        <v>60</v>
      </c>
      <c r="I16" s="8"/>
      <c r="J16" s="34">
        <f t="shared" si="0"/>
        <v>0</v>
      </c>
    </row>
    <row r="17" spans="1:10" ht="28.5" x14ac:dyDescent="0.25">
      <c r="A17" s="65"/>
      <c r="B17" s="40"/>
      <c r="C17" s="20" t="s">
        <v>23</v>
      </c>
      <c r="D17" s="23">
        <v>3.5</v>
      </c>
      <c r="E17" s="18">
        <v>2003</v>
      </c>
      <c r="F17" s="17">
        <v>3</v>
      </c>
      <c r="G17" s="18">
        <v>1</v>
      </c>
      <c r="H17" s="33" t="s">
        <v>60</v>
      </c>
      <c r="I17" s="8"/>
      <c r="J17" s="34">
        <f t="shared" si="0"/>
        <v>0</v>
      </c>
    </row>
    <row r="18" spans="1:10" ht="36" customHeight="1" x14ac:dyDescent="0.25">
      <c r="A18" s="65"/>
      <c r="B18" s="40"/>
      <c r="C18" s="20" t="s">
        <v>24</v>
      </c>
      <c r="D18" s="23">
        <v>5</v>
      </c>
      <c r="E18" s="18">
        <v>2017</v>
      </c>
      <c r="F18" s="17">
        <v>1</v>
      </c>
      <c r="G18" s="18">
        <v>2</v>
      </c>
      <c r="H18" s="33" t="s">
        <v>61</v>
      </c>
      <c r="I18" s="23"/>
      <c r="J18" s="34">
        <f t="shared" si="0"/>
        <v>0</v>
      </c>
    </row>
    <row r="19" spans="1:10" ht="36" customHeight="1" x14ac:dyDescent="0.25">
      <c r="A19" s="66"/>
      <c r="B19" s="41"/>
      <c r="C19" s="20" t="s">
        <v>47</v>
      </c>
      <c r="D19" s="18">
        <v>3.5</v>
      </c>
      <c r="E19" s="18">
        <v>2022</v>
      </c>
      <c r="F19" s="17">
        <v>1</v>
      </c>
      <c r="G19" s="18">
        <v>2</v>
      </c>
      <c r="H19" s="33" t="s">
        <v>61</v>
      </c>
      <c r="I19" s="23"/>
      <c r="J19" s="34">
        <f t="shared" si="0"/>
        <v>0</v>
      </c>
    </row>
    <row r="20" spans="1:10" ht="28.5" x14ac:dyDescent="0.25">
      <c r="A20" s="30">
        <v>6</v>
      </c>
      <c r="B20" s="27" t="s">
        <v>25</v>
      </c>
      <c r="C20" s="21" t="s">
        <v>26</v>
      </c>
      <c r="D20" s="23">
        <v>3.5</v>
      </c>
      <c r="E20" s="18">
        <v>2012</v>
      </c>
      <c r="F20" s="17">
        <v>1</v>
      </c>
      <c r="G20" s="18">
        <v>1</v>
      </c>
      <c r="H20" s="33" t="s">
        <v>60</v>
      </c>
      <c r="I20" s="8"/>
      <c r="J20" s="34">
        <f t="shared" si="0"/>
        <v>0</v>
      </c>
    </row>
    <row r="21" spans="1:10" ht="28.5" x14ac:dyDescent="0.25">
      <c r="A21" s="57">
        <v>7</v>
      </c>
      <c r="B21" s="39" t="s">
        <v>27</v>
      </c>
      <c r="C21" s="19" t="s">
        <v>28</v>
      </c>
      <c r="D21" s="23">
        <v>5.2</v>
      </c>
      <c r="E21" s="18">
        <v>2008</v>
      </c>
      <c r="F21" s="17">
        <v>1</v>
      </c>
      <c r="G21" s="18">
        <v>1</v>
      </c>
      <c r="H21" s="33" t="s">
        <v>60</v>
      </c>
      <c r="I21" s="8"/>
      <c r="J21" s="34">
        <f t="shared" si="0"/>
        <v>0</v>
      </c>
    </row>
    <row r="22" spans="1:10" ht="31.5" customHeight="1" x14ac:dyDescent="0.25">
      <c r="A22" s="58"/>
      <c r="B22" s="40"/>
      <c r="C22" s="20" t="s">
        <v>46</v>
      </c>
      <c r="D22" s="23">
        <v>3.5</v>
      </c>
      <c r="E22" s="18">
        <v>2008</v>
      </c>
      <c r="F22" s="17">
        <v>1</v>
      </c>
      <c r="G22" s="18">
        <v>2</v>
      </c>
      <c r="H22" s="33" t="s">
        <v>61</v>
      </c>
      <c r="I22" s="23"/>
      <c r="J22" s="34">
        <f t="shared" si="0"/>
        <v>0</v>
      </c>
    </row>
    <row r="23" spans="1:10" ht="33.75" customHeight="1" x14ac:dyDescent="0.25">
      <c r="A23" s="59"/>
      <c r="B23" s="41"/>
      <c r="C23" s="20" t="s">
        <v>47</v>
      </c>
      <c r="D23" s="23">
        <v>3.5</v>
      </c>
      <c r="E23" s="18">
        <v>2022</v>
      </c>
      <c r="F23" s="17">
        <v>1</v>
      </c>
      <c r="G23" s="18">
        <v>2</v>
      </c>
      <c r="H23" s="33" t="s">
        <v>61</v>
      </c>
      <c r="I23" s="23"/>
      <c r="J23" s="34">
        <f t="shared" si="0"/>
        <v>0</v>
      </c>
    </row>
    <row r="24" spans="1:10" ht="29.25" x14ac:dyDescent="0.25">
      <c r="A24" s="30">
        <v>8</v>
      </c>
      <c r="B24" s="31" t="s">
        <v>29</v>
      </c>
      <c r="C24" s="19" t="s">
        <v>17</v>
      </c>
      <c r="D24" s="23">
        <v>3.5</v>
      </c>
      <c r="E24" s="18">
        <v>2010</v>
      </c>
      <c r="F24" s="17">
        <v>1</v>
      </c>
      <c r="G24" s="18">
        <v>1</v>
      </c>
      <c r="H24" s="33" t="s">
        <v>60</v>
      </c>
      <c r="I24" s="8"/>
      <c r="J24" s="34">
        <f t="shared" si="0"/>
        <v>0</v>
      </c>
    </row>
    <row r="25" spans="1:10" ht="28.5" x14ac:dyDescent="0.25">
      <c r="A25" s="30">
        <v>9</v>
      </c>
      <c r="B25" s="31" t="s">
        <v>30</v>
      </c>
      <c r="C25" s="19" t="s">
        <v>31</v>
      </c>
      <c r="D25" s="23">
        <v>3.5</v>
      </c>
      <c r="E25" s="18">
        <v>2012</v>
      </c>
      <c r="F25" s="17">
        <v>1</v>
      </c>
      <c r="G25" s="18">
        <v>1</v>
      </c>
      <c r="H25" s="33" t="s">
        <v>60</v>
      </c>
      <c r="I25" s="8"/>
      <c r="J25" s="34">
        <f t="shared" si="0"/>
        <v>0</v>
      </c>
    </row>
    <row r="26" spans="1:10" ht="28.5" x14ac:dyDescent="0.25">
      <c r="A26" s="60">
        <v>10</v>
      </c>
      <c r="B26" s="39" t="s">
        <v>49</v>
      </c>
      <c r="C26" s="19" t="s">
        <v>54</v>
      </c>
      <c r="D26" s="23">
        <v>3.5</v>
      </c>
      <c r="E26" s="18">
        <v>2021</v>
      </c>
      <c r="F26" s="17">
        <v>1</v>
      </c>
      <c r="G26" s="18">
        <v>1</v>
      </c>
      <c r="H26" s="33" t="s">
        <v>60</v>
      </c>
      <c r="I26" s="8"/>
      <c r="J26" s="34">
        <f t="shared" si="0"/>
        <v>0</v>
      </c>
    </row>
    <row r="27" spans="1:10" ht="28.5" x14ac:dyDescent="0.25">
      <c r="A27" s="60"/>
      <c r="B27" s="40"/>
      <c r="C27" s="19" t="s">
        <v>55</v>
      </c>
      <c r="D27" s="23">
        <v>3.5</v>
      </c>
      <c r="E27" s="18">
        <v>2021</v>
      </c>
      <c r="F27" s="17">
        <v>5</v>
      </c>
      <c r="G27" s="18">
        <v>1</v>
      </c>
      <c r="H27" s="33" t="s">
        <v>60</v>
      </c>
      <c r="I27" s="8"/>
      <c r="J27" s="34">
        <f t="shared" si="0"/>
        <v>0</v>
      </c>
    </row>
    <row r="28" spans="1:10" ht="28.5" x14ac:dyDescent="0.25">
      <c r="A28" s="60"/>
      <c r="B28" s="41"/>
      <c r="C28" s="19" t="s">
        <v>56</v>
      </c>
      <c r="D28" s="23">
        <v>3.5</v>
      </c>
      <c r="E28" s="18">
        <v>2021</v>
      </c>
      <c r="F28" s="17">
        <v>1</v>
      </c>
      <c r="G28" s="18">
        <v>1</v>
      </c>
      <c r="H28" s="33" t="s">
        <v>60</v>
      </c>
      <c r="I28" s="23"/>
      <c r="J28" s="34">
        <f t="shared" si="0"/>
        <v>0</v>
      </c>
    </row>
    <row r="29" spans="1:10" ht="28.5" x14ac:dyDescent="0.25">
      <c r="A29" s="26">
        <v>11</v>
      </c>
      <c r="B29" s="28" t="s">
        <v>32</v>
      </c>
      <c r="C29" s="19" t="s">
        <v>57</v>
      </c>
      <c r="D29" s="23">
        <v>3.5</v>
      </c>
      <c r="E29" s="18">
        <v>2020</v>
      </c>
      <c r="F29" s="17">
        <v>1</v>
      </c>
      <c r="G29" s="18">
        <v>1</v>
      </c>
      <c r="H29" s="33" t="s">
        <v>60</v>
      </c>
      <c r="I29" s="23"/>
      <c r="J29" s="34">
        <f t="shared" si="0"/>
        <v>0</v>
      </c>
    </row>
    <row r="30" spans="1:10" ht="28.5" x14ac:dyDescent="0.25">
      <c r="A30" s="45">
        <v>12</v>
      </c>
      <c r="B30" s="42" t="s">
        <v>33</v>
      </c>
      <c r="C30" s="7" t="s">
        <v>34</v>
      </c>
      <c r="D30" s="8">
        <v>2.5</v>
      </c>
      <c r="E30" s="30">
        <v>2009</v>
      </c>
      <c r="F30" s="5">
        <v>2</v>
      </c>
      <c r="G30" s="30">
        <v>1</v>
      </c>
      <c r="H30" s="33" t="s">
        <v>60</v>
      </c>
      <c r="I30" s="8"/>
      <c r="J30" s="34">
        <f t="shared" si="0"/>
        <v>0</v>
      </c>
    </row>
    <row r="31" spans="1:10" ht="28.5" x14ac:dyDescent="0.25">
      <c r="A31" s="46"/>
      <c r="B31" s="43"/>
      <c r="C31" s="7" t="s">
        <v>34</v>
      </c>
      <c r="D31" s="8">
        <v>3.5</v>
      </c>
      <c r="E31" s="30">
        <v>2009</v>
      </c>
      <c r="F31" s="5">
        <v>5</v>
      </c>
      <c r="G31" s="30">
        <v>1</v>
      </c>
      <c r="H31" s="33" t="s">
        <v>60</v>
      </c>
      <c r="I31" s="8"/>
      <c r="J31" s="34">
        <f t="shared" si="0"/>
        <v>0</v>
      </c>
    </row>
    <row r="32" spans="1:10" ht="28.5" x14ac:dyDescent="0.25">
      <c r="A32" s="47"/>
      <c r="B32" s="44"/>
      <c r="C32" s="7" t="s">
        <v>57</v>
      </c>
      <c r="D32" s="8">
        <v>3.5</v>
      </c>
      <c r="E32" s="30">
        <v>2022</v>
      </c>
      <c r="F32" s="5">
        <v>1</v>
      </c>
      <c r="G32" s="30">
        <v>1</v>
      </c>
      <c r="H32" s="33" t="s">
        <v>60</v>
      </c>
      <c r="I32" s="8"/>
      <c r="J32" s="34">
        <f t="shared" si="0"/>
        <v>0</v>
      </c>
    </row>
    <row r="33" spans="1:10" ht="29.25" x14ac:dyDescent="0.25">
      <c r="A33" s="30">
        <v>13</v>
      </c>
      <c r="B33" s="31" t="s">
        <v>35</v>
      </c>
      <c r="C33" s="7" t="s">
        <v>17</v>
      </c>
      <c r="D33" s="8">
        <v>3.5</v>
      </c>
      <c r="E33" s="30">
        <v>2010</v>
      </c>
      <c r="F33" s="5">
        <v>1</v>
      </c>
      <c r="G33" s="30">
        <v>1</v>
      </c>
      <c r="H33" s="33" t="s">
        <v>60</v>
      </c>
      <c r="I33" s="8"/>
      <c r="J33" s="34">
        <f t="shared" si="0"/>
        <v>0</v>
      </c>
    </row>
    <row r="34" spans="1:10" ht="29.25" x14ac:dyDescent="0.25">
      <c r="A34" s="45">
        <v>14</v>
      </c>
      <c r="B34" s="51" t="s">
        <v>36</v>
      </c>
      <c r="C34" s="13" t="s">
        <v>37</v>
      </c>
      <c r="D34" s="8">
        <v>3.5</v>
      </c>
      <c r="E34" s="30">
        <v>2017</v>
      </c>
      <c r="F34" s="5">
        <v>1</v>
      </c>
      <c r="G34" s="30">
        <v>1</v>
      </c>
      <c r="H34" s="33" t="s">
        <v>60</v>
      </c>
      <c r="I34" s="8"/>
      <c r="J34" s="34">
        <f t="shared" si="0"/>
        <v>0</v>
      </c>
    </row>
    <row r="35" spans="1:10" ht="28.5" x14ac:dyDescent="0.25">
      <c r="A35" s="46"/>
      <c r="B35" s="52"/>
      <c r="C35" s="7" t="s">
        <v>38</v>
      </c>
      <c r="D35" s="8">
        <v>3.5</v>
      </c>
      <c r="E35" s="30">
        <v>2019</v>
      </c>
      <c r="F35" s="5">
        <v>4</v>
      </c>
      <c r="G35" s="30">
        <v>1</v>
      </c>
      <c r="H35" s="33" t="s">
        <v>60</v>
      </c>
      <c r="I35" s="8"/>
      <c r="J35" s="34">
        <f t="shared" si="0"/>
        <v>0</v>
      </c>
    </row>
    <row r="36" spans="1:10" ht="28.5" x14ac:dyDescent="0.25">
      <c r="A36" s="47"/>
      <c r="B36" s="53"/>
      <c r="C36" s="7" t="s">
        <v>39</v>
      </c>
      <c r="D36" s="8">
        <v>3.5</v>
      </c>
      <c r="E36" s="30">
        <v>2019</v>
      </c>
      <c r="F36" s="5">
        <v>5</v>
      </c>
      <c r="G36" s="30">
        <v>1</v>
      </c>
      <c r="H36" s="33" t="s">
        <v>60</v>
      </c>
      <c r="I36" s="8"/>
      <c r="J36" s="34">
        <f t="shared" si="0"/>
        <v>0</v>
      </c>
    </row>
    <row r="37" spans="1:10" ht="35.25" customHeight="1" x14ac:dyDescent="0.25">
      <c r="A37" s="45">
        <v>15</v>
      </c>
      <c r="B37" s="39" t="s">
        <v>58</v>
      </c>
      <c r="C37" s="7" t="s">
        <v>59</v>
      </c>
      <c r="D37" s="8">
        <v>2.6</v>
      </c>
      <c r="E37" s="30">
        <v>2009</v>
      </c>
      <c r="F37" s="5">
        <v>1</v>
      </c>
      <c r="G37" s="18">
        <v>2</v>
      </c>
      <c r="H37" s="33" t="s">
        <v>61</v>
      </c>
      <c r="I37" s="8"/>
      <c r="J37" s="34">
        <f t="shared" si="0"/>
        <v>0</v>
      </c>
    </row>
    <row r="38" spans="1:10" ht="36" customHeight="1" x14ac:dyDescent="0.25">
      <c r="A38" s="46"/>
      <c r="B38" s="40"/>
      <c r="C38" s="7" t="s">
        <v>16</v>
      </c>
      <c r="D38" s="8">
        <v>3.5</v>
      </c>
      <c r="E38" s="30">
        <v>2016</v>
      </c>
      <c r="F38" s="5">
        <v>1</v>
      </c>
      <c r="G38" s="18">
        <v>2</v>
      </c>
      <c r="H38" s="33" t="s">
        <v>61</v>
      </c>
      <c r="I38" s="8"/>
      <c r="J38" s="34">
        <f t="shared" si="0"/>
        <v>0</v>
      </c>
    </row>
    <row r="39" spans="1:10" ht="28.5" x14ac:dyDescent="0.25">
      <c r="A39" s="47"/>
      <c r="B39" s="41"/>
      <c r="C39" s="7" t="s">
        <v>62</v>
      </c>
      <c r="D39" s="8">
        <v>3.5</v>
      </c>
      <c r="E39" s="30">
        <v>2018</v>
      </c>
      <c r="F39" s="5">
        <v>3</v>
      </c>
      <c r="G39" s="30">
        <v>1</v>
      </c>
      <c r="H39" s="33" t="s">
        <v>60</v>
      </c>
      <c r="I39" s="8"/>
      <c r="J39" s="34">
        <f t="shared" si="0"/>
        <v>0</v>
      </c>
    </row>
    <row r="40" spans="1:10" ht="28.5" x14ac:dyDescent="0.25">
      <c r="A40" s="54">
        <v>16</v>
      </c>
      <c r="B40" s="55" t="s">
        <v>42</v>
      </c>
      <c r="C40" s="7" t="s">
        <v>40</v>
      </c>
      <c r="D40" s="8">
        <v>3.5</v>
      </c>
      <c r="E40" s="30">
        <v>2013</v>
      </c>
      <c r="F40" s="5">
        <v>1</v>
      </c>
      <c r="G40" s="30">
        <v>1</v>
      </c>
      <c r="H40" s="33" t="s">
        <v>60</v>
      </c>
      <c r="I40" s="8"/>
      <c r="J40" s="34">
        <f t="shared" si="0"/>
        <v>0</v>
      </c>
    </row>
    <row r="41" spans="1:10" ht="28.5" x14ac:dyDescent="0.25">
      <c r="A41" s="54"/>
      <c r="B41" s="55"/>
      <c r="C41" s="7" t="s">
        <v>41</v>
      </c>
      <c r="D41" s="8">
        <v>3.5</v>
      </c>
      <c r="E41" s="30">
        <v>2021</v>
      </c>
      <c r="F41" s="5">
        <v>4</v>
      </c>
      <c r="G41" s="30">
        <v>1</v>
      </c>
      <c r="H41" s="33" t="s">
        <v>60</v>
      </c>
      <c r="I41" s="8"/>
      <c r="J41" s="34">
        <f t="shared" si="0"/>
        <v>0</v>
      </c>
    </row>
    <row r="42" spans="1:10" ht="28.5" x14ac:dyDescent="0.25">
      <c r="A42" s="54">
        <v>17</v>
      </c>
      <c r="B42" s="56" t="s">
        <v>48</v>
      </c>
      <c r="C42" s="7" t="s">
        <v>43</v>
      </c>
      <c r="D42" s="8">
        <v>3.5</v>
      </c>
      <c r="E42" s="30">
        <v>2019</v>
      </c>
      <c r="F42" s="5">
        <v>1</v>
      </c>
      <c r="G42" s="30">
        <v>1</v>
      </c>
      <c r="H42" s="33" t="s">
        <v>60</v>
      </c>
      <c r="I42" s="8"/>
      <c r="J42" s="34">
        <f t="shared" si="0"/>
        <v>0</v>
      </c>
    </row>
    <row r="43" spans="1:10" ht="28.5" x14ac:dyDescent="0.25">
      <c r="A43" s="54"/>
      <c r="B43" s="56"/>
      <c r="C43" s="7" t="s">
        <v>44</v>
      </c>
      <c r="D43" s="8">
        <v>3.5</v>
      </c>
      <c r="E43" s="30">
        <v>2019</v>
      </c>
      <c r="F43" s="5">
        <v>7</v>
      </c>
      <c r="G43" s="30">
        <v>1</v>
      </c>
      <c r="H43" s="33" t="s">
        <v>60</v>
      </c>
      <c r="I43" s="8"/>
      <c r="J43" s="34">
        <f t="shared" si="0"/>
        <v>0</v>
      </c>
    </row>
    <row r="44" spans="1:10" x14ac:dyDescent="0.25">
      <c r="A44" s="36" t="s">
        <v>50</v>
      </c>
      <c r="B44" s="37"/>
      <c r="C44" s="37"/>
      <c r="D44" s="37"/>
      <c r="E44" s="38"/>
      <c r="F44" s="5">
        <f>SUM(F5:F43)</f>
        <v>107</v>
      </c>
      <c r="G44" s="48"/>
      <c r="H44" s="49"/>
      <c r="I44" s="50"/>
      <c r="J44" s="35">
        <f>SUM(J5:J43)</f>
        <v>0</v>
      </c>
    </row>
  </sheetData>
  <mergeCells count="22">
    <mergeCell ref="B21:B23"/>
    <mergeCell ref="A26:A28"/>
    <mergeCell ref="B2:I2"/>
    <mergeCell ref="A5:A12"/>
    <mergeCell ref="B5:B12"/>
    <mergeCell ref="A16:A19"/>
    <mergeCell ref="A44:E44"/>
    <mergeCell ref="H1:J1"/>
    <mergeCell ref="B16:B19"/>
    <mergeCell ref="B26:B28"/>
    <mergeCell ref="B30:B32"/>
    <mergeCell ref="A30:A32"/>
    <mergeCell ref="A37:A39"/>
    <mergeCell ref="B37:B39"/>
    <mergeCell ref="G44:I44"/>
    <mergeCell ref="A34:A36"/>
    <mergeCell ref="B34:B36"/>
    <mergeCell ref="A40:A41"/>
    <mergeCell ref="B40:B41"/>
    <mergeCell ref="A42:A43"/>
    <mergeCell ref="B42:B43"/>
    <mergeCell ref="A21:A2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Sabina. Kopieć</dc:creator>
  <cp:lastModifiedBy>Beata Dacko</cp:lastModifiedBy>
  <cp:lastPrinted>2024-04-16T08:10:40Z</cp:lastPrinted>
  <dcterms:created xsi:type="dcterms:W3CDTF">2024-04-09T06:16:23Z</dcterms:created>
  <dcterms:modified xsi:type="dcterms:W3CDTF">2024-05-08T06:50:30Z</dcterms:modified>
</cp:coreProperties>
</file>