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G47" i="1"/>
  <c r="G44"/>
  <c r="G3"/>
  <c r="H3" s="1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</calcChain>
</file>

<file path=xl/sharedStrings.xml><?xml version="1.0" encoding="utf-8"?>
<sst xmlns="http://schemas.openxmlformats.org/spreadsheetml/2006/main" count="147" uniqueCount="82">
  <si>
    <t>* pole wypełniane jest automatycznie</t>
  </si>
  <si>
    <t>Łącznie wartość brutto*:</t>
  </si>
  <si>
    <t>Podatek VAT: 23%</t>
  </si>
  <si>
    <t>Łącznie wartość netto*:</t>
  </si>
  <si>
    <t>Etykieta do nadruku za pomocą taśm woskowo-żywicznych: półpołysk, klej akrylowy, wymiar 50 mm x 30 mm, w rolce 1000 sztuk, gliza fi 40mm, kolor: biały papier zaokrąglone rogi.</t>
  </si>
  <si>
    <t>rolka etykiet do drukarki termotransferowej</t>
  </si>
  <si>
    <t>Etykieta</t>
  </si>
  <si>
    <t>Zebra ZD230t</t>
  </si>
  <si>
    <t>-</t>
  </si>
  <si>
    <t>64mmx74m / rdzeń 110mm - papier/folia</t>
  </si>
  <si>
    <t>Taśma termotransferowa</t>
  </si>
  <si>
    <t xml:space="preserve">Zebra TLP2824 plus  </t>
  </si>
  <si>
    <t>TSC TE210</t>
  </si>
  <si>
    <t>Wydajność 7 tys. stron</t>
  </si>
  <si>
    <t>Toner</t>
  </si>
  <si>
    <t>OKI MB 470</t>
  </si>
  <si>
    <t>Wydajność 25 tys. stron</t>
  </si>
  <si>
    <t>Bęben</t>
  </si>
  <si>
    <t>Wydajność 20 tys. stron</t>
  </si>
  <si>
    <t>Bęben żółty (Y)</t>
  </si>
  <si>
    <t xml:space="preserve">OKI C5550 </t>
  </si>
  <si>
    <t>Bęben niebieski( C)</t>
  </si>
  <si>
    <t>Bęben czerwony (M)</t>
  </si>
  <si>
    <t>Bęben czarny (K)</t>
  </si>
  <si>
    <t>Wydajność 5 tys. stron</t>
  </si>
  <si>
    <t>Toner żółty (Y)</t>
  </si>
  <si>
    <t>Toner niebieski( C)</t>
  </si>
  <si>
    <t>Toner czerwony (M)</t>
  </si>
  <si>
    <t>Wydajność 6 tys. stron</t>
  </si>
  <si>
    <t>Toner czarny (K)</t>
  </si>
  <si>
    <t>78C0W00</t>
  </si>
  <si>
    <t>Pojemnik na zużyty tusz</t>
  </si>
  <si>
    <t>Lexmark MC2535</t>
  </si>
  <si>
    <t>C242XY0</t>
  </si>
  <si>
    <t>Wydajność 3,5 tys. stron</t>
  </si>
  <si>
    <t>C242XC0</t>
  </si>
  <si>
    <t>C242XM0</t>
  </si>
  <si>
    <t>C242XK0</t>
  </si>
  <si>
    <t>B242H00</t>
  </si>
  <si>
    <t>Lexmark MB2442</t>
  </si>
  <si>
    <t>56F0Z</t>
  </si>
  <si>
    <t>Wydajność 60 tys. stron</t>
  </si>
  <si>
    <t>E260X22G</t>
  </si>
  <si>
    <t>Wydajność 30 tys. stron</t>
  </si>
  <si>
    <t>Lexmark E460DN</t>
  </si>
  <si>
    <t>WT-860</t>
  </si>
  <si>
    <t>Pojemnik</t>
  </si>
  <si>
    <t xml:space="preserve">Kyocera TASKalfa 3501i </t>
  </si>
  <si>
    <t>TK-6305</t>
  </si>
  <si>
    <t>Wydajność 35 tys. stron</t>
  </si>
  <si>
    <t>TK-5280Y</t>
  </si>
  <si>
    <t>Wydajność 11 tys. stron</t>
  </si>
  <si>
    <t>Kyocera M6235</t>
  </si>
  <si>
    <t>TK-5280C</t>
  </si>
  <si>
    <t>TK-5280M</t>
  </si>
  <si>
    <t>TK-5280K</t>
  </si>
  <si>
    <t>Wydajność 13 tys. stron</t>
  </si>
  <si>
    <t>DK-3190</t>
  </si>
  <si>
    <t>Wydajność 500 tys. stron</t>
  </si>
  <si>
    <t>Kyocera M3655idn</t>
  </si>
  <si>
    <t>DK-1150</t>
  </si>
  <si>
    <t>Wydajność 100 tys. stron</t>
  </si>
  <si>
    <t xml:space="preserve">Kyocera M2040dn,M2540dn </t>
  </si>
  <si>
    <t>DK-3100</t>
  </si>
  <si>
    <t>Kyocera FS-2100DN/3040</t>
  </si>
  <si>
    <t>DK-170</t>
  </si>
  <si>
    <t>Kyocera FS-1035/2035/2535</t>
  </si>
  <si>
    <t>Q2612A</t>
  </si>
  <si>
    <t>HP LaserJet 1010/1020/1022/1025</t>
  </si>
  <si>
    <t>T13</t>
  </si>
  <si>
    <t>Wydajność 10,6 tys. stron</t>
  </si>
  <si>
    <t>Toner z bębnem</t>
  </si>
  <si>
    <t>Canon i-sensys x 1440i</t>
  </si>
  <si>
    <t>Wartość brutto*</t>
  </si>
  <si>
    <t>Wartość netto*</t>
  </si>
  <si>
    <t>Cena jednostkowa netto</t>
  </si>
  <si>
    <t>Ilość</t>
  </si>
  <si>
    <t>Symbol materiału</t>
  </si>
  <si>
    <t>Opis materiału</t>
  </si>
  <si>
    <t>Materiał</t>
  </si>
  <si>
    <t>Drukarka</t>
  </si>
  <si>
    <t>Załącznik nr 1 do oferty: Wykaz ilościowo-cenowy materiałów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</si>
</sst>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11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8"/>
      <color theme="1"/>
      <name val="Czcionka tekstu podstawowego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Czcionka tekstu podstawowego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2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 applyAlignment="1">
      <alignment wrapText="1"/>
    </xf>
    <xf numFmtId="0" fontId="3" fillId="0" borderId="0" xfId="0" applyFont="1"/>
    <xf numFmtId="164" fontId="2" fillId="0" borderId="0" xfId="0" applyNumberFormat="1" applyFont="1" applyBorder="1" applyAlignment="1"/>
    <xf numFmtId="0" fontId="4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Border="1" applyAlignment="1"/>
    <xf numFmtId="16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4" fontId="0" fillId="0" borderId="3" xfId="0" applyNumberFormat="1" applyBorder="1"/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/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zoomScale="85" zoomScaleNormal="85" workbookViewId="0">
      <selection activeCell="F3" sqref="F3"/>
    </sheetView>
  </sheetViews>
  <sheetFormatPr defaultRowHeight="14.25"/>
  <cols>
    <col min="1" max="1" width="29.5" bestFit="1" customWidth="1"/>
    <col min="2" max="2" width="21.875" bestFit="1" customWidth="1"/>
    <col min="3" max="3" width="35.875" bestFit="1" customWidth="1"/>
    <col min="4" max="4" width="22.75" customWidth="1"/>
    <col min="5" max="5" width="8.25" style="1" bestFit="1" customWidth="1"/>
    <col min="6" max="6" width="12.75" style="1" customWidth="1"/>
    <col min="7" max="7" width="14.875" customWidth="1"/>
    <col min="8" max="8" width="15.875" customWidth="1"/>
  </cols>
  <sheetData>
    <row r="1" spans="1:8" ht="27.75">
      <c r="A1" s="37" t="s">
        <v>81</v>
      </c>
      <c r="B1" s="37"/>
      <c r="C1" s="37"/>
      <c r="D1" s="37"/>
      <c r="E1" s="37"/>
      <c r="F1" s="37"/>
      <c r="G1" s="37"/>
      <c r="H1" s="37"/>
    </row>
    <row r="2" spans="1:8" ht="45">
      <c r="A2" s="34" t="s">
        <v>80</v>
      </c>
      <c r="B2" s="34" t="s">
        <v>79</v>
      </c>
      <c r="C2" s="33" t="s">
        <v>78</v>
      </c>
      <c r="D2" s="33" t="s">
        <v>77</v>
      </c>
      <c r="E2" s="32" t="s">
        <v>76</v>
      </c>
      <c r="F2" s="32" t="s">
        <v>75</v>
      </c>
      <c r="G2" s="31" t="s">
        <v>74</v>
      </c>
      <c r="H2" s="31" t="s">
        <v>73</v>
      </c>
    </row>
    <row r="3" spans="1:8">
      <c r="A3" s="28" t="s">
        <v>72</v>
      </c>
      <c r="B3" s="28" t="s">
        <v>71</v>
      </c>
      <c r="C3" s="30" t="s">
        <v>70</v>
      </c>
      <c r="D3" s="20" t="s">
        <v>69</v>
      </c>
      <c r="E3" s="29">
        <v>8</v>
      </c>
      <c r="F3" s="29"/>
      <c r="G3" s="15">
        <f t="shared" ref="G3:G38" si="0">E3*F3</f>
        <v>0</v>
      </c>
      <c r="H3" s="15">
        <f t="shared" ref="H3:H38" si="1">G3+23%*G3</f>
        <v>0</v>
      </c>
    </row>
    <row r="4" spans="1:8">
      <c r="A4" s="28" t="s">
        <v>68</v>
      </c>
      <c r="B4" s="27" t="s">
        <v>14</v>
      </c>
      <c r="C4" s="24" t="s">
        <v>28</v>
      </c>
      <c r="D4" s="23" t="s">
        <v>67</v>
      </c>
      <c r="E4" s="26">
        <v>6</v>
      </c>
      <c r="F4" s="26"/>
      <c r="G4" s="15">
        <f t="shared" si="0"/>
        <v>0</v>
      </c>
      <c r="H4" s="15">
        <f t="shared" si="1"/>
        <v>0</v>
      </c>
    </row>
    <row r="5" spans="1:8">
      <c r="A5" s="19" t="s">
        <v>66</v>
      </c>
      <c r="B5" s="22" t="s">
        <v>17</v>
      </c>
      <c r="C5" s="24" t="s">
        <v>61</v>
      </c>
      <c r="D5" s="20" t="s">
        <v>65</v>
      </c>
      <c r="E5" s="16">
        <v>4</v>
      </c>
      <c r="F5" s="16"/>
      <c r="G5" s="15">
        <f t="shared" si="0"/>
        <v>0</v>
      </c>
      <c r="H5" s="15">
        <f t="shared" si="1"/>
        <v>0</v>
      </c>
    </row>
    <row r="6" spans="1:8">
      <c r="A6" s="19" t="s">
        <v>64</v>
      </c>
      <c r="B6" s="19" t="s">
        <v>17</v>
      </c>
      <c r="C6" s="24" t="s">
        <v>61</v>
      </c>
      <c r="D6" s="23" t="s">
        <v>63</v>
      </c>
      <c r="E6" s="16">
        <v>1</v>
      </c>
      <c r="F6" s="16"/>
      <c r="G6" s="15">
        <f t="shared" si="0"/>
        <v>0</v>
      </c>
      <c r="H6" s="15">
        <f t="shared" si="1"/>
        <v>0</v>
      </c>
    </row>
    <row r="7" spans="1:8">
      <c r="A7" s="19" t="s">
        <v>62</v>
      </c>
      <c r="B7" s="22" t="s">
        <v>17</v>
      </c>
      <c r="C7" s="25" t="s">
        <v>61</v>
      </c>
      <c r="D7" s="20" t="s">
        <v>60</v>
      </c>
      <c r="E7" s="16">
        <v>7</v>
      </c>
      <c r="F7" s="16"/>
      <c r="G7" s="15">
        <f t="shared" si="0"/>
        <v>0</v>
      </c>
      <c r="H7" s="15">
        <f t="shared" si="1"/>
        <v>0</v>
      </c>
    </row>
    <row r="8" spans="1:8">
      <c r="A8" s="19" t="s">
        <v>59</v>
      </c>
      <c r="B8" s="19" t="s">
        <v>17</v>
      </c>
      <c r="C8" s="25" t="s">
        <v>58</v>
      </c>
      <c r="D8" s="23" t="s">
        <v>57</v>
      </c>
      <c r="E8" s="16">
        <v>1</v>
      </c>
      <c r="F8" s="16"/>
      <c r="G8" s="15">
        <f t="shared" si="0"/>
        <v>0</v>
      </c>
      <c r="H8" s="15">
        <f t="shared" si="1"/>
        <v>0</v>
      </c>
    </row>
    <row r="9" spans="1:8">
      <c r="A9" s="19" t="s">
        <v>52</v>
      </c>
      <c r="B9" s="22" t="s">
        <v>29</v>
      </c>
      <c r="C9" s="24" t="s">
        <v>56</v>
      </c>
      <c r="D9" s="20" t="s">
        <v>55</v>
      </c>
      <c r="E9" s="16">
        <v>7</v>
      </c>
      <c r="F9" s="16"/>
      <c r="G9" s="15">
        <f t="shared" si="0"/>
        <v>0</v>
      </c>
      <c r="H9" s="15">
        <f t="shared" si="1"/>
        <v>0</v>
      </c>
    </row>
    <row r="10" spans="1:8">
      <c r="A10" s="19" t="s">
        <v>52</v>
      </c>
      <c r="B10" s="19" t="s">
        <v>27</v>
      </c>
      <c r="C10" s="24" t="s">
        <v>51</v>
      </c>
      <c r="D10" s="20" t="s">
        <v>54</v>
      </c>
      <c r="E10" s="16">
        <v>9</v>
      </c>
      <c r="F10" s="16"/>
      <c r="G10" s="15">
        <f t="shared" si="0"/>
        <v>0</v>
      </c>
      <c r="H10" s="15">
        <f t="shared" si="1"/>
        <v>0</v>
      </c>
    </row>
    <row r="11" spans="1:8">
      <c r="A11" s="19" t="s">
        <v>52</v>
      </c>
      <c r="B11" s="22" t="s">
        <v>26</v>
      </c>
      <c r="C11" s="24" t="s">
        <v>51</v>
      </c>
      <c r="D11" s="20" t="s">
        <v>53</v>
      </c>
      <c r="E11" s="16">
        <v>7</v>
      </c>
      <c r="F11" s="16"/>
      <c r="G11" s="15">
        <f t="shared" si="0"/>
        <v>0</v>
      </c>
      <c r="H11" s="15">
        <f t="shared" si="1"/>
        <v>0</v>
      </c>
    </row>
    <row r="12" spans="1:8">
      <c r="A12" s="19" t="s">
        <v>52</v>
      </c>
      <c r="B12" s="22" t="s">
        <v>25</v>
      </c>
      <c r="C12" s="24" t="s">
        <v>51</v>
      </c>
      <c r="D12" s="20" t="s">
        <v>50</v>
      </c>
      <c r="E12" s="16">
        <v>6</v>
      </c>
      <c r="F12" s="16"/>
      <c r="G12" s="15">
        <f t="shared" si="0"/>
        <v>0</v>
      </c>
      <c r="H12" s="15">
        <f t="shared" si="1"/>
        <v>0</v>
      </c>
    </row>
    <row r="13" spans="1:8">
      <c r="A13" s="19" t="s">
        <v>47</v>
      </c>
      <c r="B13" s="19" t="s">
        <v>46</v>
      </c>
      <c r="C13" s="24" t="s">
        <v>16</v>
      </c>
      <c r="D13" s="23" t="s">
        <v>45</v>
      </c>
      <c r="E13" s="16">
        <v>2</v>
      </c>
      <c r="F13" s="16"/>
      <c r="G13" s="15">
        <f t="shared" si="0"/>
        <v>0</v>
      </c>
      <c r="H13" s="15">
        <f t="shared" si="1"/>
        <v>0</v>
      </c>
    </row>
    <row r="14" spans="1:8">
      <c r="A14" s="19" t="s">
        <v>47</v>
      </c>
      <c r="B14" s="19" t="s">
        <v>14</v>
      </c>
      <c r="C14" s="24" t="s">
        <v>49</v>
      </c>
      <c r="D14" s="23" t="s">
        <v>48</v>
      </c>
      <c r="E14" s="16">
        <v>2</v>
      </c>
      <c r="F14" s="16"/>
      <c r="G14" s="15">
        <f t="shared" si="0"/>
        <v>0</v>
      </c>
      <c r="H14" s="15">
        <f t="shared" si="1"/>
        <v>0</v>
      </c>
    </row>
    <row r="15" spans="1:8">
      <c r="A15" s="19" t="s">
        <v>47</v>
      </c>
      <c r="B15" s="19" t="s">
        <v>46</v>
      </c>
      <c r="C15" s="24" t="s">
        <v>16</v>
      </c>
      <c r="D15" s="23" t="s">
        <v>45</v>
      </c>
      <c r="E15" s="16">
        <v>2</v>
      </c>
      <c r="F15" s="16"/>
      <c r="G15" s="15">
        <f t="shared" si="0"/>
        <v>0</v>
      </c>
      <c r="H15" s="15">
        <f t="shared" si="1"/>
        <v>0</v>
      </c>
    </row>
    <row r="16" spans="1:8">
      <c r="A16" s="19" t="s">
        <v>44</v>
      </c>
      <c r="B16" s="19" t="s">
        <v>17</v>
      </c>
      <c r="C16" s="24" t="s">
        <v>43</v>
      </c>
      <c r="D16" s="23" t="s">
        <v>42</v>
      </c>
      <c r="E16" s="16">
        <v>2</v>
      </c>
      <c r="F16" s="16"/>
      <c r="G16" s="15">
        <f t="shared" si="0"/>
        <v>0</v>
      </c>
      <c r="H16" s="15">
        <f t="shared" si="1"/>
        <v>0</v>
      </c>
    </row>
    <row r="17" spans="1:8">
      <c r="A17" s="19" t="s">
        <v>39</v>
      </c>
      <c r="B17" s="22" t="s">
        <v>17</v>
      </c>
      <c r="C17" s="24" t="s">
        <v>41</v>
      </c>
      <c r="D17" s="20" t="s">
        <v>40</v>
      </c>
      <c r="E17" s="16">
        <v>9</v>
      </c>
      <c r="F17" s="16"/>
      <c r="G17" s="15">
        <f t="shared" si="0"/>
        <v>0</v>
      </c>
      <c r="H17" s="15">
        <f t="shared" si="1"/>
        <v>0</v>
      </c>
    </row>
    <row r="18" spans="1:8">
      <c r="A18" s="19" t="s">
        <v>39</v>
      </c>
      <c r="B18" s="22" t="s">
        <v>14</v>
      </c>
      <c r="C18" s="24" t="s">
        <v>28</v>
      </c>
      <c r="D18" s="20" t="s">
        <v>38</v>
      </c>
      <c r="E18" s="16">
        <v>36</v>
      </c>
      <c r="F18" s="16"/>
      <c r="G18" s="15">
        <f t="shared" si="0"/>
        <v>0</v>
      </c>
      <c r="H18" s="15">
        <f t="shared" si="1"/>
        <v>0</v>
      </c>
    </row>
    <row r="19" spans="1:8">
      <c r="A19" s="19" t="s">
        <v>32</v>
      </c>
      <c r="B19" s="19" t="s">
        <v>29</v>
      </c>
      <c r="C19" s="24" t="s">
        <v>28</v>
      </c>
      <c r="D19" s="23" t="s">
        <v>37</v>
      </c>
      <c r="E19" s="16">
        <v>2</v>
      </c>
      <c r="F19" s="16"/>
      <c r="G19" s="15">
        <f t="shared" si="0"/>
        <v>0</v>
      </c>
      <c r="H19" s="15">
        <f t="shared" si="1"/>
        <v>0</v>
      </c>
    </row>
    <row r="20" spans="1:8">
      <c r="A20" s="19" t="s">
        <v>32</v>
      </c>
      <c r="B20" s="19" t="s">
        <v>27</v>
      </c>
      <c r="C20" s="24" t="s">
        <v>34</v>
      </c>
      <c r="D20" s="23" t="s">
        <v>36</v>
      </c>
      <c r="E20" s="16">
        <v>1</v>
      </c>
      <c r="F20" s="16"/>
      <c r="G20" s="15">
        <f t="shared" si="0"/>
        <v>0</v>
      </c>
      <c r="H20" s="15">
        <f t="shared" si="1"/>
        <v>0</v>
      </c>
    </row>
    <row r="21" spans="1:8">
      <c r="A21" s="19" t="s">
        <v>32</v>
      </c>
      <c r="B21" s="19" t="s">
        <v>26</v>
      </c>
      <c r="C21" s="24" t="s">
        <v>34</v>
      </c>
      <c r="D21" s="23" t="s">
        <v>35</v>
      </c>
      <c r="E21" s="16">
        <v>1</v>
      </c>
      <c r="F21" s="16"/>
      <c r="G21" s="15">
        <f t="shared" si="0"/>
        <v>0</v>
      </c>
      <c r="H21" s="15">
        <f t="shared" si="1"/>
        <v>0</v>
      </c>
    </row>
    <row r="22" spans="1:8">
      <c r="A22" s="19" t="s">
        <v>32</v>
      </c>
      <c r="B22" s="19" t="s">
        <v>25</v>
      </c>
      <c r="C22" s="24" t="s">
        <v>34</v>
      </c>
      <c r="D22" s="23" t="s">
        <v>33</v>
      </c>
      <c r="E22" s="16">
        <v>1</v>
      </c>
      <c r="F22" s="16"/>
      <c r="G22" s="15">
        <f t="shared" si="0"/>
        <v>0</v>
      </c>
      <c r="H22" s="15">
        <f t="shared" si="1"/>
        <v>0</v>
      </c>
    </row>
    <row r="23" spans="1:8">
      <c r="A23" s="19" t="s">
        <v>32</v>
      </c>
      <c r="B23" s="19" t="s">
        <v>31</v>
      </c>
      <c r="C23" s="24" t="s">
        <v>16</v>
      </c>
      <c r="D23" s="23" t="s">
        <v>30</v>
      </c>
      <c r="E23" s="16">
        <v>1</v>
      </c>
      <c r="F23" s="16"/>
      <c r="G23" s="15">
        <f t="shared" si="0"/>
        <v>0</v>
      </c>
      <c r="H23" s="15">
        <f t="shared" si="1"/>
        <v>0</v>
      </c>
    </row>
    <row r="24" spans="1:8">
      <c r="A24" s="19" t="s">
        <v>20</v>
      </c>
      <c r="B24" s="19" t="s">
        <v>29</v>
      </c>
      <c r="C24" s="24" t="s">
        <v>28</v>
      </c>
      <c r="D24" s="23">
        <v>43324424</v>
      </c>
      <c r="E24" s="16">
        <v>1</v>
      </c>
      <c r="F24" s="16"/>
      <c r="G24" s="15">
        <f t="shared" si="0"/>
        <v>0</v>
      </c>
      <c r="H24" s="15">
        <f t="shared" si="1"/>
        <v>0</v>
      </c>
    </row>
    <row r="25" spans="1:8">
      <c r="A25" s="19" t="s">
        <v>20</v>
      </c>
      <c r="B25" s="19" t="s">
        <v>27</v>
      </c>
      <c r="C25" s="24" t="s">
        <v>24</v>
      </c>
      <c r="D25" s="23">
        <v>43324422</v>
      </c>
      <c r="E25" s="16">
        <v>2</v>
      </c>
      <c r="F25" s="16"/>
      <c r="G25" s="15">
        <f t="shared" si="0"/>
        <v>0</v>
      </c>
      <c r="H25" s="15">
        <f t="shared" si="1"/>
        <v>0</v>
      </c>
    </row>
    <row r="26" spans="1:8">
      <c r="A26" s="19" t="s">
        <v>20</v>
      </c>
      <c r="B26" s="19" t="s">
        <v>26</v>
      </c>
      <c r="C26" s="24" t="s">
        <v>24</v>
      </c>
      <c r="D26" s="23">
        <v>43324423</v>
      </c>
      <c r="E26" s="16">
        <v>1</v>
      </c>
      <c r="F26" s="16"/>
      <c r="G26" s="15">
        <f t="shared" si="0"/>
        <v>0</v>
      </c>
      <c r="H26" s="15">
        <f t="shared" si="1"/>
        <v>0</v>
      </c>
    </row>
    <row r="27" spans="1:8">
      <c r="A27" s="19" t="s">
        <v>20</v>
      </c>
      <c r="B27" s="19" t="s">
        <v>25</v>
      </c>
      <c r="C27" s="24" t="s">
        <v>24</v>
      </c>
      <c r="D27" s="23">
        <v>43324421</v>
      </c>
      <c r="E27" s="16">
        <v>1</v>
      </c>
      <c r="F27" s="16"/>
      <c r="G27" s="15">
        <f t="shared" si="0"/>
        <v>0</v>
      </c>
      <c r="H27" s="15">
        <f t="shared" si="1"/>
        <v>0</v>
      </c>
    </row>
    <row r="28" spans="1:8">
      <c r="A28" s="19" t="s">
        <v>20</v>
      </c>
      <c r="B28" s="19" t="s">
        <v>23</v>
      </c>
      <c r="C28" s="24" t="s">
        <v>18</v>
      </c>
      <c r="D28" s="23">
        <v>43381724</v>
      </c>
      <c r="E28" s="16">
        <v>1</v>
      </c>
      <c r="F28" s="16"/>
      <c r="G28" s="15">
        <f t="shared" si="0"/>
        <v>0</v>
      </c>
      <c r="H28" s="15">
        <f t="shared" si="1"/>
        <v>0</v>
      </c>
    </row>
    <row r="29" spans="1:8">
      <c r="A29" s="19" t="s">
        <v>20</v>
      </c>
      <c r="B29" s="19" t="s">
        <v>22</v>
      </c>
      <c r="C29" s="24" t="s">
        <v>18</v>
      </c>
      <c r="D29" s="23">
        <v>43381722</v>
      </c>
      <c r="E29" s="16">
        <v>1</v>
      </c>
      <c r="F29" s="16"/>
      <c r="G29" s="15">
        <f t="shared" si="0"/>
        <v>0</v>
      </c>
      <c r="H29" s="15">
        <f t="shared" si="1"/>
        <v>0</v>
      </c>
    </row>
    <row r="30" spans="1:8">
      <c r="A30" s="19" t="s">
        <v>20</v>
      </c>
      <c r="B30" s="19" t="s">
        <v>21</v>
      </c>
      <c r="C30" s="24" t="s">
        <v>18</v>
      </c>
      <c r="D30" s="23">
        <v>43381723</v>
      </c>
      <c r="E30" s="16">
        <v>1</v>
      </c>
      <c r="F30" s="16"/>
      <c r="G30" s="15">
        <f t="shared" si="0"/>
        <v>0</v>
      </c>
      <c r="H30" s="15">
        <f t="shared" si="1"/>
        <v>0</v>
      </c>
    </row>
    <row r="31" spans="1:8">
      <c r="A31" s="19" t="s">
        <v>20</v>
      </c>
      <c r="B31" s="19" t="s">
        <v>19</v>
      </c>
      <c r="C31" s="24" t="s">
        <v>18</v>
      </c>
      <c r="D31" s="23">
        <v>43381721</v>
      </c>
      <c r="E31" s="16">
        <v>1</v>
      </c>
      <c r="F31" s="16"/>
      <c r="G31" s="15">
        <f t="shared" si="0"/>
        <v>0</v>
      </c>
      <c r="H31" s="15">
        <f t="shared" si="1"/>
        <v>0</v>
      </c>
    </row>
    <row r="32" spans="1:8">
      <c r="A32" s="19" t="s">
        <v>15</v>
      </c>
      <c r="B32" s="19" t="s">
        <v>17</v>
      </c>
      <c r="C32" s="24" t="s">
        <v>16</v>
      </c>
      <c r="D32" s="23">
        <v>43979002</v>
      </c>
      <c r="E32" s="16">
        <v>1</v>
      </c>
      <c r="F32" s="16"/>
      <c r="G32" s="15">
        <f t="shared" si="0"/>
        <v>0</v>
      </c>
      <c r="H32" s="15">
        <f t="shared" si="1"/>
        <v>0</v>
      </c>
    </row>
    <row r="33" spans="1:9">
      <c r="A33" s="19" t="s">
        <v>15</v>
      </c>
      <c r="B33" s="19" t="s">
        <v>14</v>
      </c>
      <c r="C33" s="24" t="s">
        <v>13</v>
      </c>
      <c r="D33" s="23">
        <v>43979202</v>
      </c>
      <c r="E33" s="16">
        <v>1</v>
      </c>
      <c r="F33" s="16"/>
      <c r="G33" s="15">
        <f t="shared" si="0"/>
        <v>0</v>
      </c>
      <c r="H33" s="15">
        <f t="shared" si="1"/>
        <v>0</v>
      </c>
    </row>
    <row r="34" spans="1:9">
      <c r="A34" s="19" t="s">
        <v>12</v>
      </c>
      <c r="B34" s="22" t="s">
        <v>10</v>
      </c>
      <c r="C34" s="21" t="s">
        <v>9</v>
      </c>
      <c r="D34" s="20" t="s">
        <v>8</v>
      </c>
      <c r="E34" s="16">
        <v>15</v>
      </c>
      <c r="F34" s="16"/>
      <c r="G34" s="15">
        <f t="shared" si="0"/>
        <v>0</v>
      </c>
      <c r="H34" s="15">
        <f t="shared" si="1"/>
        <v>0</v>
      </c>
    </row>
    <row r="35" spans="1:9">
      <c r="A35" s="19" t="s">
        <v>11</v>
      </c>
      <c r="B35" s="22" t="s">
        <v>10</v>
      </c>
      <c r="C35" s="21" t="s">
        <v>9</v>
      </c>
      <c r="D35" s="20" t="s">
        <v>8</v>
      </c>
      <c r="E35" s="16">
        <v>9</v>
      </c>
      <c r="F35" s="16"/>
      <c r="G35" s="15">
        <f t="shared" si="0"/>
        <v>0</v>
      </c>
      <c r="H35" s="15">
        <f t="shared" si="1"/>
        <v>0</v>
      </c>
    </row>
    <row r="36" spans="1:9" ht="114">
      <c r="A36" s="19" t="s">
        <v>11</v>
      </c>
      <c r="B36" s="19" t="s">
        <v>6</v>
      </c>
      <c r="C36" s="18" t="s">
        <v>5</v>
      </c>
      <c r="D36" s="17" t="s">
        <v>4</v>
      </c>
      <c r="E36" s="16">
        <v>24</v>
      </c>
      <c r="F36" s="16"/>
      <c r="G36" s="15">
        <f t="shared" si="0"/>
        <v>0</v>
      </c>
      <c r="H36" s="15">
        <f t="shared" si="1"/>
        <v>0</v>
      </c>
    </row>
    <row r="37" spans="1:9">
      <c r="A37" s="19" t="s">
        <v>7</v>
      </c>
      <c r="B37" s="22" t="s">
        <v>10</v>
      </c>
      <c r="C37" s="21" t="s">
        <v>9</v>
      </c>
      <c r="D37" s="20" t="s">
        <v>8</v>
      </c>
      <c r="E37" s="16">
        <v>3</v>
      </c>
      <c r="F37" s="16"/>
      <c r="G37" s="15">
        <f t="shared" si="0"/>
        <v>0</v>
      </c>
      <c r="H37" s="15">
        <f t="shared" si="1"/>
        <v>0</v>
      </c>
    </row>
    <row r="38" spans="1:9" ht="114">
      <c r="A38" s="19" t="s">
        <v>7</v>
      </c>
      <c r="B38" s="19" t="s">
        <v>6</v>
      </c>
      <c r="C38" s="18" t="s">
        <v>5</v>
      </c>
      <c r="D38" s="17" t="s">
        <v>4</v>
      </c>
      <c r="E38" s="16">
        <v>3</v>
      </c>
      <c r="F38" s="16"/>
      <c r="G38" s="15">
        <f t="shared" si="0"/>
        <v>0</v>
      </c>
      <c r="H38" s="15">
        <f t="shared" si="1"/>
        <v>0</v>
      </c>
    </row>
    <row r="39" spans="1:9">
      <c r="E39"/>
      <c r="F39"/>
    </row>
    <row r="40" spans="1:9">
      <c r="A40" s="14"/>
      <c r="B40" s="13"/>
      <c r="C40" s="12"/>
      <c r="D40" s="11"/>
      <c r="E40" s="11"/>
      <c r="F40" s="11"/>
      <c r="G40" s="10"/>
      <c r="H40" s="10"/>
      <c r="I40" s="10"/>
    </row>
    <row r="41" spans="1:9">
      <c r="E41"/>
      <c r="F41"/>
    </row>
    <row r="42" spans="1:9">
      <c r="E42"/>
      <c r="F42"/>
    </row>
    <row r="43" spans="1:9" ht="15" thickBot="1">
      <c r="E43"/>
      <c r="F43"/>
    </row>
    <row r="44" spans="1:9" ht="24" thickBot="1">
      <c r="A44" s="3"/>
      <c r="B44" s="3"/>
      <c r="C44" s="6"/>
      <c r="D44" s="6" t="s">
        <v>3</v>
      </c>
      <c r="E44" s="5"/>
      <c r="F44" s="5"/>
      <c r="G44" s="35">
        <f>SUM(G3:G38)</f>
        <v>0</v>
      </c>
      <c r="H44" s="36"/>
    </row>
    <row r="45" spans="1:9" ht="23.25">
      <c r="A45" s="3"/>
      <c r="B45" s="3"/>
      <c r="C45" s="8"/>
      <c r="D45" s="8" t="s">
        <v>2</v>
      </c>
      <c r="E45" s="9"/>
      <c r="F45" s="9"/>
      <c r="G45" s="8"/>
    </row>
    <row r="46" spans="1:9" ht="24" thickBot="1">
      <c r="A46" s="3"/>
      <c r="B46" s="3"/>
      <c r="C46" s="3"/>
      <c r="D46" s="3"/>
      <c r="E46" s="7"/>
      <c r="F46" s="7"/>
      <c r="G46" s="7"/>
    </row>
    <row r="47" spans="1:9" ht="24" thickBot="1">
      <c r="A47" s="3"/>
      <c r="B47" s="3"/>
      <c r="C47" s="6"/>
      <c r="D47" s="6" t="s">
        <v>1</v>
      </c>
      <c r="E47" s="5"/>
      <c r="F47" s="5"/>
      <c r="G47" s="35">
        <f>SUM(H3:H38)</f>
        <v>0</v>
      </c>
      <c r="H47" s="36"/>
    </row>
    <row r="48" spans="1:9" ht="23.25">
      <c r="A48" s="3"/>
      <c r="B48" s="3"/>
      <c r="C48" s="3"/>
      <c r="D48" s="3"/>
      <c r="E48" s="2"/>
      <c r="F48" s="2"/>
      <c r="G48" s="2"/>
    </row>
    <row r="49" spans="1:7" ht="23.25">
      <c r="A49" s="4" t="s">
        <v>0</v>
      </c>
      <c r="B49" s="4"/>
      <c r="C49" s="3"/>
      <c r="D49" s="3"/>
      <c r="E49" s="2"/>
      <c r="F49" s="2"/>
      <c r="G49" s="2"/>
    </row>
  </sheetData>
  <mergeCells count="3">
    <mergeCell ref="G44:H44"/>
    <mergeCell ref="G47:H47"/>
    <mergeCell ref="A1:H1"/>
  </mergeCells>
  <dataValidations count="1">
    <dataValidation allowBlank="1" showInputMessage="1" showErrorMessage="1" prompt="TYLKO - IT" sqref="A35:B35 B37 A3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maczdu</dc:creator>
  <cp:lastModifiedBy>maczdu</cp:lastModifiedBy>
  <dcterms:created xsi:type="dcterms:W3CDTF">2025-03-04T08:31:29Z</dcterms:created>
  <dcterms:modified xsi:type="dcterms:W3CDTF">2025-03-07T12:54:16Z</dcterms:modified>
</cp:coreProperties>
</file>