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30.20.14\wymiana_oag\A-Ogłoszenia o zamówieniu\Ogłoszenia o zamówieniach PZP 2025 r\Zakup materiałów eksploatacyjnych do drukarek 2025\"/>
    </mc:Choice>
  </mc:AlternateContent>
  <bookViews>
    <workbookView xWindow="0" yWindow="0" windowWidth="28800" windowHeight="11580" tabRatio="500"/>
  </bookViews>
  <sheets>
    <sheet name="Arkusz1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L19" i="1" s="1"/>
  <c r="K19" i="1"/>
  <c r="J14" i="1" l="1"/>
  <c r="L14" i="1" s="1"/>
  <c r="J15" i="1"/>
  <c r="L15" i="1" s="1"/>
  <c r="J16" i="1"/>
  <c r="L16" i="1" s="1"/>
  <c r="J17" i="1"/>
  <c r="L17" i="1" s="1"/>
  <c r="J18" i="1"/>
  <c r="L18" i="1" s="1"/>
  <c r="J20" i="1"/>
  <c r="L20" i="1" s="1"/>
  <c r="J21" i="1"/>
  <c r="L21" i="1" s="1"/>
  <c r="J22" i="1"/>
  <c r="L22" i="1" s="1"/>
  <c r="J23" i="1"/>
  <c r="L23" i="1" s="1"/>
  <c r="J13" i="1"/>
  <c r="L13" i="1" s="1"/>
  <c r="J7" i="1"/>
  <c r="J6" i="1"/>
  <c r="J8" i="1"/>
  <c r="J9" i="1"/>
  <c r="J10" i="1"/>
  <c r="J11" i="1"/>
  <c r="J5" i="1"/>
  <c r="K23" i="1"/>
  <c r="K14" i="1"/>
  <c r="K15" i="1"/>
  <c r="K16" i="1"/>
  <c r="K17" i="1"/>
  <c r="K18" i="1"/>
  <c r="K20" i="1"/>
  <c r="K21" i="1"/>
  <c r="K22" i="1"/>
  <c r="K13" i="1"/>
  <c r="K6" i="1"/>
  <c r="K7" i="1"/>
  <c r="K8" i="1"/>
  <c r="K9" i="1"/>
  <c r="K10" i="1"/>
  <c r="K11" i="1"/>
  <c r="K5" i="1"/>
  <c r="K24" i="1" l="1"/>
  <c r="L6" i="1"/>
  <c r="L7" i="1"/>
  <c r="L8" i="1"/>
  <c r="L9" i="1"/>
  <c r="L10" i="1"/>
  <c r="L11" i="1"/>
  <c r="L5" i="1"/>
  <c r="L24" i="1" s="1"/>
</calcChain>
</file>

<file path=xl/sharedStrings.xml><?xml version="1.0" encoding="utf-8"?>
<sst xmlns="http://schemas.openxmlformats.org/spreadsheetml/2006/main" count="113" uniqueCount="71">
  <si>
    <t>5</t>
  </si>
  <si>
    <t>Lp.</t>
  </si>
  <si>
    <t>Jednostka miary</t>
  </si>
  <si>
    <t>Cena jednostkowa netto</t>
  </si>
  <si>
    <t>Podatek VAT</t>
  </si>
  <si>
    <t>Cena jednostkowa brutto (kol. 5 x kol. 6)</t>
  </si>
  <si>
    <t>Wartość netto (kol. 4 x kol. 5)</t>
  </si>
  <si>
    <t>Wartość brutto (kol. 4 x kol. 7)</t>
  </si>
  <si>
    <t>szt.</t>
  </si>
  <si>
    <t xml:space="preserve">szt. </t>
  </si>
  <si>
    <t>Razem:</t>
  </si>
  <si>
    <t xml:space="preserve">Wykaz asortymentu - materiały eksploatacyjne dla OR KRUS w Gdańsku </t>
  </si>
  <si>
    <t>Uwagi</t>
  </si>
  <si>
    <t>Ilość</t>
  </si>
  <si>
    <t>Deklarowana wydajność wydruku</t>
  </si>
  <si>
    <t>Model urządzenia</t>
  </si>
  <si>
    <t>CANON i-SENSYS x1238i</t>
  </si>
  <si>
    <t>LEXMARK CX 622</t>
  </si>
  <si>
    <t>11 000 stron</t>
  </si>
  <si>
    <t>HP LJ 1010/1012/1020</t>
  </si>
  <si>
    <t>2 000 stron</t>
  </si>
  <si>
    <t xml:space="preserve">wymagany oryginał </t>
  </si>
  <si>
    <t>12 500 stron</t>
  </si>
  <si>
    <t>KYOCERA FS 2100DN, FS 2100D, M3040DN, M3540DN</t>
  </si>
  <si>
    <t>14 000 stron</t>
  </si>
  <si>
    <t>KYOCERA ES M3040IDN,             ES M3540IDN</t>
  </si>
  <si>
    <t>25 000 stron</t>
  </si>
  <si>
    <t>KYOCERA FS 4200DN, FS 4300 DN, ES M3550IDN, M3560IDN</t>
  </si>
  <si>
    <t>14 500 stron</t>
  </si>
  <si>
    <t>KYOCERA ES M3145IDN,                ES M3645IDN</t>
  </si>
  <si>
    <t>KYOCERA ES P3045DN, ES P3145DN, ES M3145DN, ES M3645DN</t>
  </si>
  <si>
    <t>10 500 stron</t>
  </si>
  <si>
    <t>7 000 stron</t>
  </si>
  <si>
    <t>Specyfikacja asortymentu / nazwa oryginału</t>
  </si>
  <si>
    <t>toner czarny, T08 3010C006</t>
  </si>
  <si>
    <t>toner czarny TK-3100</t>
  </si>
  <si>
    <t>toner czarny TK-3150</t>
  </si>
  <si>
    <t>toner czarny TK-3130</t>
  </si>
  <si>
    <t>toner czarny TK-3060</t>
  </si>
  <si>
    <t>toner czarny TK-3160</t>
  </si>
  <si>
    <t>toner czarny 78C2UKE</t>
  </si>
  <si>
    <t>toner żółty 78C2UYE</t>
  </si>
  <si>
    <t>toner czerwony 78C2UME</t>
  </si>
  <si>
    <t>toner niebieski 78C2UCE</t>
  </si>
  <si>
    <t>toner czarny Q2612A</t>
  </si>
  <si>
    <t>Producent, nazwa, symbol oferowanego produktu równoważnego</t>
  </si>
  <si>
    <t>Przez materiał eksploatacyjny równoważny Zamawiający rozumie produkt fabrycznie nowy, o parametrach i standardach jakościowych takich samych bądź lepszych w zakresie wydajności, trwałości i jakości wydruku w stosunku do produktu oryginalnego, zalecanego przez producenta urządzenia.</t>
  </si>
  <si>
    <t>Zamawiający dopuszcza możliwość przedstawienia w ofercie materiałów eksploatacyjnych oryginalnych bądź równoważnych.</t>
  </si>
  <si>
    <t>Przez oryginalne materiały eksploatacyjne Zamawiający rozumie wyłącznie materiały fabrycznie nowe, z deklarowaną wydajnością wyprodukowane przez producentów urządzeń, do któych są przeznaczone.</t>
  </si>
  <si>
    <t>Dostarczone materiały eksploatacyjne muszą być wyprodukowane nie wcześniej niż 6 miesięcy przed dostawą Zamawiającego i posiadać co najmniej 12 miesięczny termin przydatności do użycia.</t>
  </si>
  <si>
    <t>CANON i-SENSYS x1440i</t>
  </si>
  <si>
    <t>10 600 stron</t>
  </si>
  <si>
    <t>toner czarny, T13 5640C006</t>
  </si>
  <si>
    <t>CANON imageRUNNER 2930i</t>
  </si>
  <si>
    <t>10 000 stron</t>
  </si>
  <si>
    <t>CZĘŚĆ A - MATERIAŁY DO URZĄDZEŃ NA GWARANCJI,  WYPRODUKOWANE PRZEZ PRODUCENTA URZĄDZENIA</t>
  </si>
  <si>
    <t>CZĘŚĆ B - MATERIAŁY RÓWNOWAŻNE DO URZĄDZEŃ PO OKRESIE GWARANCJI</t>
  </si>
  <si>
    <t>Z uwagi na warunki gwarancji posiadanych urządzeń, Zamawiający zastrzega, że materiały eksploatacyjne wymienione w pozycjach 1 - 7 (część A Formularza) muszą być produktami oryginalnymi, wyprodukowanymi przez producenta urządzeń i nie podlegają zamianie na materiały równoważne.</t>
  </si>
  <si>
    <t xml:space="preserve">wkład atramentowy czarny XXL, T11E1 C13T11E140 </t>
  </si>
  <si>
    <t>wkład atramentowy błękitny XL, T11D2 C13T11D240</t>
  </si>
  <si>
    <t>wkład atramentowy purpurowy XL, T11D3 C13T11D340</t>
  </si>
  <si>
    <t>wkład atramentowy żółty XL, T11D4 C13T11D440</t>
  </si>
  <si>
    <t>EPSON WF-C5890DWF</t>
  </si>
  <si>
    <t>oryginał lub równoważny</t>
  </si>
  <si>
    <t>KYOCERA TASK ALFA 4012i</t>
  </si>
  <si>
    <t>toner czarny TK-7225</t>
  </si>
  <si>
    <t>35 000 stron</t>
  </si>
  <si>
    <t>toner czarny, C-EXV 67 5746C002</t>
  </si>
  <si>
    <t>33 000 stron</t>
  </si>
  <si>
    <r>
      <t>Materiały równoważne winny być wytwarzane w systemie zarządzania jakością zgodną z przewidzianą dla poszczególnych tonerów norm ISO 9001:2000 lub ISO 9001:2008, ISO 14001 (lub równoważną) oraz posiadać certyfikaty potwierdzające wymagania odnośnie parametrów wydajności zgodną z normą ISO/IEC 19752 lub ISO/IEC 19798 lub ISO/IEC 24711 lub ISO/IEC 24712. Za dokument taki będzie uznany aktualny certyfikat (</t>
    </r>
    <r>
      <rPr>
        <b/>
        <sz val="10"/>
        <rFont val="Arial"/>
        <family val="2"/>
        <charset val="238"/>
      </rPr>
      <t>dołączony do oferty - z listą wyrobów objętych certyfikatem umożliwiającą identyfikację tonera po symbolu / nr „oferowanego w formularzu ofertowym” w dostarczonym certyfikacie</t>
    </r>
    <r>
      <rPr>
        <sz val="10"/>
        <rFont val="Arial"/>
        <family val="2"/>
        <charset val="238"/>
      </rPr>
      <t>), wydany przez jednostkę niezależną od producenta, która posiada akredytację Polskiego Centrum Akredytacji z siedzibą w Warszawie lub krajowej organizacji lub krajowej jednostki oceniającej zgodność dla danego kraju.</t>
    </r>
  </si>
  <si>
    <t>Załącznik nr 2 do Ogłoszenia 0400-OAG.263.35.2024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</si>
</sst>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    &quot;"/>
  </numFmts>
  <fonts count="17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7"/>
      <color rgb="FF323232"/>
      <name val="Arial"/>
      <family val="2"/>
      <charset val="238"/>
    </font>
    <font>
      <b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14996795556505021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31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6" fillId="3" borderId="0" applyNumberFormat="0" applyBorder="0" applyAlignment="0" applyProtection="0"/>
  </cellStyleXfs>
  <cellXfs count="10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Border="1"/>
    <xf numFmtId="164" fontId="0" fillId="0" borderId="0" xfId="0" applyNumberFormat="1" applyBorder="1"/>
    <xf numFmtId="0" fontId="8" fillId="17" borderId="0" xfId="0" applyFont="1" applyFill="1" applyBorder="1" applyAlignment="1">
      <alignment horizontal="left"/>
    </xf>
    <xf numFmtId="0" fontId="8" fillId="17" borderId="0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0" fillId="17" borderId="0" xfId="0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17" borderId="5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18" borderId="4" xfId="0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3" fontId="9" fillId="17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5" xfId="21" applyFont="1" applyFill="1" applyBorder="1" applyAlignment="1">
      <alignment horizontal="right" vertical="center" wrapText="1"/>
    </xf>
    <xf numFmtId="0" fontId="9" fillId="19" borderId="1" xfId="0" applyFont="1" applyFill="1" applyBorder="1" applyAlignment="1">
      <alignment horizontal="center" vertical="center"/>
    </xf>
    <xf numFmtId="0" fontId="9" fillId="0" borderId="1" xfId="21" applyFont="1" applyFill="1" applyBorder="1" applyAlignment="1">
      <alignment horizontal="center" vertical="center" wrapText="1"/>
    </xf>
    <xf numFmtId="0" fontId="11" fillId="0" borderId="1" xfId="21" applyFont="1" applyFill="1" applyBorder="1" applyAlignment="1">
      <alignment horizontal="justify" vertical="center" wrapText="1"/>
    </xf>
    <xf numFmtId="164" fontId="0" fillId="0" borderId="0" xfId="0" applyNumberFormat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vertical="center"/>
    </xf>
    <xf numFmtId="0" fontId="0" fillId="20" borderId="0" xfId="0" applyFill="1" applyBorder="1" applyAlignment="1">
      <alignment vertical="center"/>
    </xf>
    <xf numFmtId="0" fontId="9" fillId="19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19" borderId="1" xfId="0" applyFont="1" applyFill="1" applyBorder="1" applyAlignment="1">
      <alignment horizontal="right" vertical="center" wrapText="1"/>
    </xf>
    <xf numFmtId="0" fontId="11" fillId="0" borderId="1" xfId="0" applyFont="1" applyBorder="1"/>
    <xf numFmtId="0" fontId="9" fillId="23" borderId="1" xfId="0" applyFont="1" applyFill="1" applyBorder="1" applyAlignment="1">
      <alignment vertical="center"/>
    </xf>
    <xf numFmtId="0" fontId="13" fillId="24" borderId="1" xfId="0" applyFont="1" applyFill="1" applyBorder="1" applyAlignment="1">
      <alignment vertical="center"/>
    </xf>
    <xf numFmtId="2" fontId="9" fillId="19" borderId="1" xfId="0" applyNumberFormat="1" applyFont="1" applyFill="1" applyBorder="1" applyAlignment="1">
      <alignment vertical="center"/>
    </xf>
    <xf numFmtId="2" fontId="9" fillId="19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6" fillId="17" borderId="0" xfId="0" applyFont="1" applyFill="1" applyBorder="1" applyAlignment="1">
      <alignment horizontal="left"/>
    </xf>
    <xf numFmtId="4" fontId="9" fillId="19" borderId="1" xfId="0" applyNumberFormat="1" applyFont="1" applyFill="1" applyBorder="1" applyAlignment="1">
      <alignment horizontal="right" vertical="center"/>
    </xf>
    <xf numFmtId="4" fontId="11" fillId="18" borderId="9" xfId="0" applyNumberFormat="1" applyFont="1" applyFill="1" applyBorder="1" applyAlignment="1">
      <alignment horizontal="right" vertical="center"/>
    </xf>
    <xf numFmtId="2" fontId="0" fillId="20" borderId="1" xfId="0" applyNumberFormat="1" applyFill="1" applyBorder="1" applyAlignment="1" applyProtection="1">
      <alignment horizontal="right" vertical="center"/>
      <protection locked="0"/>
    </xf>
    <xf numFmtId="2" fontId="0" fillId="17" borderId="1" xfId="0" applyNumberFormat="1" applyFill="1" applyBorder="1" applyAlignment="1" applyProtection="1">
      <alignment horizontal="right" vertical="center"/>
      <protection locked="0"/>
    </xf>
    <xf numFmtId="4" fontId="12" fillId="17" borderId="1" xfId="0" applyNumberFormat="1" applyFont="1" applyFill="1" applyBorder="1" applyAlignment="1" applyProtection="1">
      <alignment horizontal="right" vertical="center"/>
      <protection locked="0"/>
    </xf>
    <xf numFmtId="4" fontId="12" fillId="0" borderId="1" xfId="0" applyNumberFormat="1" applyFont="1" applyFill="1" applyBorder="1" applyAlignment="1" applyProtection="1">
      <alignment horizontal="right" vertical="center"/>
      <protection locked="0"/>
    </xf>
    <xf numFmtId="0" fontId="13" fillId="19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1" fillId="19" borderId="1" xfId="0" applyFont="1" applyFill="1" applyBorder="1" applyAlignment="1">
      <alignment vertical="center" wrapText="1"/>
    </xf>
    <xf numFmtId="9" fontId="9" fillId="19" borderId="1" xfId="0" applyNumberFormat="1" applyFont="1" applyFill="1" applyBorder="1" applyAlignment="1" applyProtection="1">
      <alignment vertical="center"/>
      <protection locked="0"/>
    </xf>
    <xf numFmtId="9" fontId="9" fillId="17" borderId="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17" borderId="8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21" borderId="10" xfId="0" applyFont="1" applyFill="1" applyBorder="1" applyAlignment="1">
      <alignment horizontal="center" vertical="center"/>
    </xf>
    <xf numFmtId="0" fontId="7" fillId="22" borderId="0" xfId="0" applyFont="1" applyFill="1" applyAlignment="1"/>
    <xf numFmtId="0" fontId="7" fillId="22" borderId="11" xfId="0" applyFont="1" applyFill="1" applyBorder="1" applyAlignment="1"/>
    <xf numFmtId="0" fontId="11" fillId="21" borderId="4" xfId="0" applyFont="1" applyFill="1" applyBorder="1" applyAlignment="1">
      <alignment horizontal="center" vertical="center"/>
    </xf>
    <xf numFmtId="0" fontId="0" fillId="21" borderId="12" xfId="0" applyFill="1" applyBorder="1" applyAlignment="1">
      <alignment vertical="center"/>
    </xf>
    <xf numFmtId="0" fontId="0" fillId="21" borderId="5" xfId="0" applyFill="1" applyBorder="1" applyAlignment="1">
      <alignment vertical="center"/>
    </xf>
  </cellXfs>
  <cellStyles count="2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Dobre" xfId="19"/>
    <cellStyle name="Neutralne" xfId="20"/>
    <cellStyle name="Normalny" xfId="0" builtinId="0"/>
    <cellStyle name="Normalny_Arkusz1" xfId="21"/>
    <cellStyle name="Złe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"/>
  <sheetViews>
    <sheetView tabSelected="1" zoomScale="130" zoomScaleNormal="130" workbookViewId="0">
      <selection activeCell="K1" sqref="K1:N1"/>
    </sheetView>
  </sheetViews>
  <sheetFormatPr defaultRowHeight="12.75"/>
  <cols>
    <col min="1" max="1" width="3.28515625" style="1" customWidth="1"/>
    <col min="2" max="2" width="21.28515625" style="2" customWidth="1"/>
    <col min="3" max="3" width="20.7109375" style="53" customWidth="1"/>
    <col min="4" max="4" width="14.42578125" style="53" customWidth="1"/>
    <col min="5" max="5" width="7.42578125" style="3" customWidth="1"/>
    <col min="6" max="6" width="5.140625" style="5" customWidth="1"/>
    <col min="7" max="7" width="9.140625" style="6" customWidth="1"/>
    <col min="8" max="8" width="6.140625" style="2" customWidth="1"/>
    <col min="9" max="9" width="9" style="2" hidden="1" customWidth="1"/>
    <col min="10" max="10" width="9.28515625" style="6" customWidth="1"/>
    <col min="11" max="11" width="10" style="6" customWidth="1"/>
    <col min="12" max="12" width="10.28515625" style="6" customWidth="1"/>
    <col min="13" max="13" width="13.28515625" style="2" customWidth="1"/>
    <col min="14" max="14" width="14.85546875" style="2" customWidth="1"/>
    <col min="15" max="16384" width="9.140625" style="2"/>
  </cols>
  <sheetData>
    <row r="1" spans="1:14" ht="15.75">
      <c r="A1" s="76" t="s">
        <v>11</v>
      </c>
      <c r="B1" s="76"/>
      <c r="C1" s="45"/>
      <c r="D1" s="45"/>
      <c r="E1" s="8"/>
      <c r="F1" s="7"/>
      <c r="G1" s="7"/>
      <c r="H1" s="7"/>
      <c r="I1" s="7"/>
      <c r="J1" s="7"/>
      <c r="K1" s="90" t="s">
        <v>70</v>
      </c>
      <c r="L1" s="91"/>
      <c r="M1" s="91"/>
      <c r="N1" s="91"/>
    </row>
    <row r="2" spans="1:14">
      <c r="A2" s="42">
        <v>1</v>
      </c>
      <c r="B2" s="42">
        <v>2</v>
      </c>
      <c r="C2" s="46">
        <v>3</v>
      </c>
      <c r="D2" s="54"/>
      <c r="E2" s="43">
        <v>4</v>
      </c>
      <c r="F2" s="42"/>
      <c r="G2" s="9" t="s">
        <v>0</v>
      </c>
      <c r="H2" s="42">
        <v>6</v>
      </c>
      <c r="I2" s="10"/>
      <c r="J2" s="11">
        <v>7</v>
      </c>
      <c r="K2" s="11">
        <v>8</v>
      </c>
      <c r="L2" s="11">
        <v>9</v>
      </c>
      <c r="M2" s="12">
        <v>10</v>
      </c>
      <c r="N2" s="12">
        <v>11</v>
      </c>
    </row>
    <row r="3" spans="1:14" ht="48" customHeight="1">
      <c r="A3" s="13" t="s">
        <v>1</v>
      </c>
      <c r="B3" s="13" t="s">
        <v>15</v>
      </c>
      <c r="C3" s="44" t="s">
        <v>33</v>
      </c>
      <c r="D3" s="44" t="s">
        <v>14</v>
      </c>
      <c r="E3" s="44" t="s">
        <v>2</v>
      </c>
      <c r="F3" s="14" t="s">
        <v>13</v>
      </c>
      <c r="G3" s="15" t="s">
        <v>3</v>
      </c>
      <c r="H3" s="14" t="s">
        <v>4</v>
      </c>
      <c r="I3" s="14" t="s">
        <v>4</v>
      </c>
      <c r="J3" s="15" t="s">
        <v>5</v>
      </c>
      <c r="K3" s="15" t="s">
        <v>6</v>
      </c>
      <c r="L3" s="15" t="s">
        <v>7</v>
      </c>
      <c r="M3" s="14" t="s">
        <v>12</v>
      </c>
      <c r="N3" s="14" t="s">
        <v>45</v>
      </c>
    </row>
    <row r="4" spans="1:14" s="16" customFormat="1">
      <c r="A4" s="102" t="s">
        <v>55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s="65" customFormat="1">
      <c r="A5" s="66">
        <v>1</v>
      </c>
      <c r="B5" s="60" t="s">
        <v>53</v>
      </c>
      <c r="C5" s="67" t="s">
        <v>67</v>
      </c>
      <c r="D5" s="68" t="s">
        <v>68</v>
      </c>
      <c r="E5" s="58" t="s">
        <v>8</v>
      </c>
      <c r="F5" s="63">
        <v>4</v>
      </c>
      <c r="G5" s="79"/>
      <c r="H5" s="86">
        <v>0.23</v>
      </c>
      <c r="I5" s="64"/>
      <c r="J5" s="77">
        <f>G5*H5+G5</f>
        <v>0</v>
      </c>
      <c r="K5" s="77">
        <f>G5*F5</f>
        <v>0</v>
      </c>
      <c r="L5" s="77">
        <f>F5*J5</f>
        <v>0</v>
      </c>
      <c r="M5" s="75" t="s">
        <v>21</v>
      </c>
      <c r="N5" s="70"/>
    </row>
    <row r="6" spans="1:14" s="16" customFormat="1" ht="15" customHeight="1">
      <c r="A6" s="66">
        <v>2</v>
      </c>
      <c r="B6" s="60" t="s">
        <v>16</v>
      </c>
      <c r="C6" s="48" t="s">
        <v>34</v>
      </c>
      <c r="D6" s="55" t="s">
        <v>18</v>
      </c>
      <c r="E6" s="17" t="s">
        <v>8</v>
      </c>
      <c r="F6" s="18">
        <v>5</v>
      </c>
      <c r="G6" s="80"/>
      <c r="H6" s="86">
        <v>0.23</v>
      </c>
      <c r="I6" s="19"/>
      <c r="J6" s="77">
        <f t="shared" ref="J6:J23" si="0">G6*H6+G6</f>
        <v>0</v>
      </c>
      <c r="K6" s="77">
        <f t="shared" ref="K6:K23" si="1">G6*F6</f>
        <v>0</v>
      </c>
      <c r="L6" s="77">
        <f t="shared" ref="L6:L23" si="2">F6*J6</f>
        <v>0</v>
      </c>
      <c r="M6" s="75" t="s">
        <v>21</v>
      </c>
      <c r="N6" s="71"/>
    </row>
    <row r="7" spans="1:14" s="16" customFormat="1" ht="15" customHeight="1">
      <c r="A7" s="66">
        <v>3</v>
      </c>
      <c r="B7" s="60" t="s">
        <v>50</v>
      </c>
      <c r="C7" s="48" t="s">
        <v>52</v>
      </c>
      <c r="D7" s="55" t="s">
        <v>51</v>
      </c>
      <c r="E7" s="17" t="s">
        <v>8</v>
      </c>
      <c r="F7" s="18">
        <v>60</v>
      </c>
      <c r="G7" s="80"/>
      <c r="H7" s="86">
        <v>0.23</v>
      </c>
      <c r="I7" s="20"/>
      <c r="J7" s="73">
        <f t="shared" si="0"/>
        <v>0</v>
      </c>
      <c r="K7" s="77">
        <f t="shared" si="1"/>
        <v>0</v>
      </c>
      <c r="L7" s="77">
        <f t="shared" si="2"/>
        <v>0</v>
      </c>
      <c r="M7" s="75" t="s">
        <v>21</v>
      </c>
      <c r="N7" s="71"/>
    </row>
    <row r="8" spans="1:14" s="16" customFormat="1" ht="21" customHeight="1">
      <c r="A8" s="66">
        <v>4</v>
      </c>
      <c r="B8" s="69" t="s">
        <v>62</v>
      </c>
      <c r="C8" s="62" t="s">
        <v>58</v>
      </c>
      <c r="D8" s="55" t="s">
        <v>54</v>
      </c>
      <c r="E8" s="17" t="s">
        <v>8</v>
      </c>
      <c r="F8" s="18">
        <v>7</v>
      </c>
      <c r="G8" s="80"/>
      <c r="H8" s="86">
        <v>0.23</v>
      </c>
      <c r="I8" s="20"/>
      <c r="J8" s="73">
        <f t="shared" si="0"/>
        <v>0</v>
      </c>
      <c r="K8" s="77">
        <f t="shared" si="1"/>
        <v>0</v>
      </c>
      <c r="L8" s="77">
        <f t="shared" si="2"/>
        <v>0</v>
      </c>
      <c r="M8" s="75" t="s">
        <v>21</v>
      </c>
      <c r="N8" s="71"/>
    </row>
    <row r="9" spans="1:14" s="16" customFormat="1" ht="18.75" customHeight="1">
      <c r="A9" s="66">
        <v>5</v>
      </c>
      <c r="B9" s="69" t="s">
        <v>62</v>
      </c>
      <c r="C9" s="62" t="s">
        <v>59</v>
      </c>
      <c r="D9" s="55">
        <v>5000</v>
      </c>
      <c r="E9" s="17" t="s">
        <v>8</v>
      </c>
      <c r="F9" s="18">
        <v>7</v>
      </c>
      <c r="G9" s="80"/>
      <c r="H9" s="86">
        <v>0.23</v>
      </c>
      <c r="I9" s="20"/>
      <c r="J9" s="73">
        <f t="shared" si="0"/>
        <v>0</v>
      </c>
      <c r="K9" s="77">
        <f t="shared" si="1"/>
        <v>0</v>
      </c>
      <c r="L9" s="77">
        <f t="shared" si="2"/>
        <v>0</v>
      </c>
      <c r="M9" s="75" t="s">
        <v>21</v>
      </c>
      <c r="N9" s="71"/>
    </row>
    <row r="10" spans="1:14" s="16" customFormat="1" ht="21.75" customHeight="1">
      <c r="A10" s="66">
        <v>6</v>
      </c>
      <c r="B10" s="69" t="s">
        <v>62</v>
      </c>
      <c r="C10" s="62" t="s">
        <v>60</v>
      </c>
      <c r="D10" s="55">
        <v>5000</v>
      </c>
      <c r="E10" s="17" t="s">
        <v>8</v>
      </c>
      <c r="F10" s="18">
        <v>7</v>
      </c>
      <c r="G10" s="80"/>
      <c r="H10" s="86">
        <v>0.23</v>
      </c>
      <c r="I10" s="20"/>
      <c r="J10" s="73">
        <f t="shared" si="0"/>
        <v>0</v>
      </c>
      <c r="K10" s="77">
        <f t="shared" si="1"/>
        <v>0</v>
      </c>
      <c r="L10" s="77">
        <f t="shared" si="2"/>
        <v>0</v>
      </c>
      <c r="M10" s="75" t="s">
        <v>21</v>
      </c>
      <c r="N10" s="71"/>
    </row>
    <row r="11" spans="1:14" s="16" customFormat="1" ht="23.25" customHeight="1">
      <c r="A11" s="66">
        <v>7</v>
      </c>
      <c r="B11" s="69" t="s">
        <v>62</v>
      </c>
      <c r="C11" s="62" t="s">
        <v>61</v>
      </c>
      <c r="D11" s="55">
        <v>5000</v>
      </c>
      <c r="E11" s="17" t="s">
        <v>8</v>
      </c>
      <c r="F11" s="18">
        <v>8</v>
      </c>
      <c r="G11" s="80"/>
      <c r="H11" s="86">
        <v>0.23</v>
      </c>
      <c r="I11" s="20"/>
      <c r="J11" s="73">
        <f t="shared" si="0"/>
        <v>0</v>
      </c>
      <c r="K11" s="77">
        <f t="shared" si="1"/>
        <v>0</v>
      </c>
      <c r="L11" s="77">
        <f t="shared" si="2"/>
        <v>0</v>
      </c>
      <c r="M11" s="75" t="s">
        <v>21</v>
      </c>
      <c r="N11" s="71"/>
    </row>
    <row r="12" spans="1:14" s="16" customFormat="1" ht="23.25" customHeight="1">
      <c r="A12" s="99" t="s">
        <v>56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</row>
    <row r="13" spans="1:14" s="16" customFormat="1" ht="21" customHeight="1">
      <c r="A13" s="66">
        <v>8</v>
      </c>
      <c r="B13" s="60" t="s">
        <v>19</v>
      </c>
      <c r="C13" s="47" t="s">
        <v>44</v>
      </c>
      <c r="D13" s="56" t="s">
        <v>20</v>
      </c>
      <c r="E13" s="17" t="s">
        <v>8</v>
      </c>
      <c r="F13" s="74">
        <v>20</v>
      </c>
      <c r="G13" s="81"/>
      <c r="H13" s="87">
        <v>0.23</v>
      </c>
      <c r="I13" s="20"/>
      <c r="J13" s="73">
        <f t="shared" si="0"/>
        <v>0</v>
      </c>
      <c r="K13" s="72">
        <f t="shared" si="1"/>
        <v>0</v>
      </c>
      <c r="L13" s="72">
        <f t="shared" si="2"/>
        <v>0</v>
      </c>
      <c r="M13" s="85" t="s">
        <v>63</v>
      </c>
      <c r="N13" s="83"/>
    </row>
    <row r="14" spans="1:14" s="16" customFormat="1" ht="21" customHeight="1">
      <c r="A14" s="66">
        <v>9</v>
      </c>
      <c r="B14" s="60" t="s">
        <v>23</v>
      </c>
      <c r="C14" s="23" t="s">
        <v>35</v>
      </c>
      <c r="D14" s="57" t="s">
        <v>22</v>
      </c>
      <c r="E14" s="17" t="s">
        <v>9</v>
      </c>
      <c r="F14" s="74">
        <v>10</v>
      </c>
      <c r="G14" s="82"/>
      <c r="H14" s="87">
        <v>0.23</v>
      </c>
      <c r="I14" s="19"/>
      <c r="J14" s="73">
        <f t="shared" si="0"/>
        <v>0</v>
      </c>
      <c r="K14" s="72">
        <f t="shared" si="1"/>
        <v>0</v>
      </c>
      <c r="L14" s="72">
        <f t="shared" si="2"/>
        <v>0</v>
      </c>
      <c r="M14" s="85" t="s">
        <v>63</v>
      </c>
      <c r="N14" s="84"/>
    </row>
    <row r="15" spans="1:14" s="16" customFormat="1" ht="22.5" customHeight="1">
      <c r="A15" s="66">
        <v>10</v>
      </c>
      <c r="B15" s="60" t="s">
        <v>25</v>
      </c>
      <c r="C15" s="23" t="s">
        <v>36</v>
      </c>
      <c r="D15" s="57" t="s">
        <v>24</v>
      </c>
      <c r="E15" s="17" t="s">
        <v>9</v>
      </c>
      <c r="F15" s="74">
        <v>60</v>
      </c>
      <c r="G15" s="82"/>
      <c r="H15" s="87">
        <v>0.23</v>
      </c>
      <c r="I15" s="19"/>
      <c r="J15" s="73">
        <f t="shared" si="0"/>
        <v>0</v>
      </c>
      <c r="K15" s="72">
        <f t="shared" si="1"/>
        <v>0</v>
      </c>
      <c r="L15" s="72">
        <f t="shared" si="2"/>
        <v>0</v>
      </c>
      <c r="M15" s="85" t="s">
        <v>63</v>
      </c>
      <c r="N15" s="84"/>
    </row>
    <row r="16" spans="1:14" s="16" customFormat="1" ht="26.25" customHeight="1">
      <c r="A16" s="66">
        <v>11</v>
      </c>
      <c r="B16" s="60" t="s">
        <v>27</v>
      </c>
      <c r="C16" s="23" t="s">
        <v>37</v>
      </c>
      <c r="D16" s="57" t="s">
        <v>26</v>
      </c>
      <c r="E16" s="17" t="s">
        <v>9</v>
      </c>
      <c r="F16" s="74">
        <v>5</v>
      </c>
      <c r="G16" s="82"/>
      <c r="H16" s="87">
        <v>0.23</v>
      </c>
      <c r="I16" s="19"/>
      <c r="J16" s="73">
        <f t="shared" si="0"/>
        <v>0</v>
      </c>
      <c r="K16" s="72">
        <f t="shared" si="1"/>
        <v>0</v>
      </c>
      <c r="L16" s="72">
        <f t="shared" si="2"/>
        <v>0</v>
      </c>
      <c r="M16" s="85" t="s">
        <v>63</v>
      </c>
      <c r="N16" s="84"/>
    </row>
    <row r="17" spans="1:14" s="16" customFormat="1" ht="23.25" customHeight="1">
      <c r="A17" s="66">
        <v>12</v>
      </c>
      <c r="B17" s="60" t="s">
        <v>29</v>
      </c>
      <c r="C17" s="23" t="s">
        <v>38</v>
      </c>
      <c r="D17" s="57" t="s">
        <v>28</v>
      </c>
      <c r="E17" s="17" t="s">
        <v>9</v>
      </c>
      <c r="F17" s="74">
        <v>40</v>
      </c>
      <c r="G17" s="82"/>
      <c r="H17" s="87">
        <v>0.23</v>
      </c>
      <c r="I17" s="19"/>
      <c r="J17" s="73">
        <f t="shared" si="0"/>
        <v>0</v>
      </c>
      <c r="K17" s="72">
        <f t="shared" si="1"/>
        <v>0</v>
      </c>
      <c r="L17" s="72">
        <f t="shared" si="2"/>
        <v>0</v>
      </c>
      <c r="M17" s="85" t="s">
        <v>63</v>
      </c>
      <c r="N17" s="84"/>
    </row>
    <row r="18" spans="1:14" s="16" customFormat="1" ht="30" customHeight="1">
      <c r="A18" s="66">
        <v>13</v>
      </c>
      <c r="B18" s="60" t="s">
        <v>30</v>
      </c>
      <c r="C18" s="23" t="s">
        <v>39</v>
      </c>
      <c r="D18" s="57" t="s">
        <v>22</v>
      </c>
      <c r="E18" s="17" t="s">
        <v>9</v>
      </c>
      <c r="F18" s="74">
        <v>60</v>
      </c>
      <c r="G18" s="82"/>
      <c r="H18" s="87">
        <v>0.23</v>
      </c>
      <c r="I18" s="21"/>
      <c r="J18" s="73">
        <f t="shared" si="0"/>
        <v>0</v>
      </c>
      <c r="K18" s="72">
        <f t="shared" si="1"/>
        <v>0</v>
      </c>
      <c r="L18" s="72">
        <f t="shared" si="2"/>
        <v>0</v>
      </c>
      <c r="M18" s="85" t="s">
        <v>63</v>
      </c>
      <c r="N18" s="84"/>
    </row>
    <row r="19" spans="1:14" s="16" customFormat="1" ht="30" customHeight="1">
      <c r="A19" s="66">
        <v>14</v>
      </c>
      <c r="B19" s="60" t="s">
        <v>64</v>
      </c>
      <c r="C19" s="23" t="s">
        <v>65</v>
      </c>
      <c r="D19" s="57" t="s">
        <v>66</v>
      </c>
      <c r="E19" s="17" t="s">
        <v>8</v>
      </c>
      <c r="F19" s="74">
        <v>4</v>
      </c>
      <c r="G19" s="82"/>
      <c r="H19" s="87">
        <v>0.23</v>
      </c>
      <c r="I19" s="21"/>
      <c r="J19" s="73">
        <f t="shared" si="0"/>
        <v>0</v>
      </c>
      <c r="K19" s="72">
        <f t="shared" si="1"/>
        <v>0</v>
      </c>
      <c r="L19" s="72">
        <f t="shared" si="2"/>
        <v>0</v>
      </c>
      <c r="M19" s="85" t="s">
        <v>63</v>
      </c>
      <c r="N19" s="84"/>
    </row>
    <row r="20" spans="1:14" s="16" customFormat="1" ht="18.75" customHeight="1">
      <c r="A20" s="66">
        <v>15</v>
      </c>
      <c r="B20" s="60" t="s">
        <v>17</v>
      </c>
      <c r="C20" s="59" t="s">
        <v>40</v>
      </c>
      <c r="D20" s="57" t="s">
        <v>31</v>
      </c>
      <c r="E20" s="17" t="s">
        <v>9</v>
      </c>
      <c r="F20" s="74">
        <v>3</v>
      </c>
      <c r="G20" s="81"/>
      <c r="H20" s="87">
        <v>0.23</v>
      </c>
      <c r="I20" s="19"/>
      <c r="J20" s="73">
        <f t="shared" si="0"/>
        <v>0</v>
      </c>
      <c r="K20" s="72">
        <f t="shared" si="1"/>
        <v>0</v>
      </c>
      <c r="L20" s="72">
        <f t="shared" si="2"/>
        <v>0</v>
      </c>
      <c r="M20" s="85" t="s">
        <v>63</v>
      </c>
      <c r="N20" s="84"/>
    </row>
    <row r="21" spans="1:14" s="16" customFormat="1" ht="22.5" customHeight="1">
      <c r="A21" s="66">
        <v>16</v>
      </c>
      <c r="B21" s="60" t="s">
        <v>17</v>
      </c>
      <c r="C21" s="59" t="s">
        <v>42</v>
      </c>
      <c r="D21" s="57" t="s">
        <v>32</v>
      </c>
      <c r="E21" s="22" t="s">
        <v>9</v>
      </c>
      <c r="F21" s="74">
        <v>4</v>
      </c>
      <c r="G21" s="81"/>
      <c r="H21" s="87">
        <v>0.23</v>
      </c>
      <c r="I21" s="19"/>
      <c r="J21" s="73">
        <f t="shared" si="0"/>
        <v>0</v>
      </c>
      <c r="K21" s="72">
        <f t="shared" si="1"/>
        <v>0</v>
      </c>
      <c r="L21" s="72">
        <f t="shared" si="2"/>
        <v>0</v>
      </c>
      <c r="M21" s="85" t="s">
        <v>63</v>
      </c>
      <c r="N21" s="84"/>
    </row>
    <row r="22" spans="1:14" s="16" customFormat="1" ht="19.5" customHeight="1">
      <c r="A22" s="66">
        <v>17</v>
      </c>
      <c r="B22" s="60" t="s">
        <v>17</v>
      </c>
      <c r="C22" s="59" t="s">
        <v>41</v>
      </c>
      <c r="D22" s="57" t="s">
        <v>32</v>
      </c>
      <c r="E22" s="17" t="s">
        <v>9</v>
      </c>
      <c r="F22" s="74">
        <v>4</v>
      </c>
      <c r="G22" s="81"/>
      <c r="H22" s="87">
        <v>0.23</v>
      </c>
      <c r="I22" s="19"/>
      <c r="J22" s="73">
        <f t="shared" si="0"/>
        <v>0</v>
      </c>
      <c r="K22" s="72">
        <f t="shared" si="1"/>
        <v>0</v>
      </c>
      <c r="L22" s="72">
        <f t="shared" si="2"/>
        <v>0</v>
      </c>
      <c r="M22" s="85" t="s">
        <v>63</v>
      </c>
      <c r="N22" s="84"/>
    </row>
    <row r="23" spans="1:14" s="16" customFormat="1" ht="18.75" customHeight="1">
      <c r="A23" s="66">
        <v>18</v>
      </c>
      <c r="B23" s="60" t="s">
        <v>17</v>
      </c>
      <c r="C23" s="59" t="s">
        <v>43</v>
      </c>
      <c r="D23" s="57" t="s">
        <v>32</v>
      </c>
      <c r="E23" s="17" t="s">
        <v>8</v>
      </c>
      <c r="F23" s="74">
        <v>4</v>
      </c>
      <c r="G23" s="81"/>
      <c r="H23" s="87">
        <v>0.23</v>
      </c>
      <c r="I23" s="19"/>
      <c r="J23" s="73">
        <f t="shared" si="0"/>
        <v>0</v>
      </c>
      <c r="K23" s="72">
        <f t="shared" si="1"/>
        <v>0</v>
      </c>
      <c r="L23" s="72">
        <f t="shared" si="2"/>
        <v>0</v>
      </c>
      <c r="M23" s="85" t="s">
        <v>63</v>
      </c>
      <c r="N23" s="84"/>
    </row>
    <row r="24" spans="1:14" s="3" customFormat="1" ht="13.5" thickBot="1">
      <c r="A24" s="25"/>
      <c r="B24" s="26"/>
      <c r="C24" s="49"/>
      <c r="D24" s="49"/>
      <c r="E24" s="26"/>
      <c r="F24" s="26"/>
      <c r="G24" s="26"/>
      <c r="H24" s="26"/>
      <c r="I24" s="26"/>
      <c r="J24" s="27" t="s">
        <v>10</v>
      </c>
      <c r="K24" s="78">
        <f>SUM(K5:K11,K13:K23)</f>
        <v>0</v>
      </c>
      <c r="L24" s="78">
        <f>SUM(L5:L11,L13:L23)</f>
        <v>0</v>
      </c>
      <c r="M24" s="28"/>
      <c r="N24" s="28"/>
    </row>
    <row r="25" spans="1:14" s="3" customFormat="1">
      <c r="A25" s="29"/>
      <c r="B25" s="4"/>
      <c r="C25" s="50"/>
      <c r="D25" s="50"/>
      <c r="E25" s="24"/>
      <c r="F25" s="24"/>
      <c r="G25" s="30"/>
      <c r="H25" s="4"/>
      <c r="I25" s="4"/>
      <c r="J25" s="31"/>
      <c r="K25" s="31"/>
      <c r="L25" s="31"/>
    </row>
    <row r="26" spans="1:14" s="3" customFormat="1">
      <c r="A26" s="32"/>
      <c r="B26" s="95" t="s">
        <v>47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pans="1:14" s="3" customFormat="1">
      <c r="A27" s="37"/>
      <c r="B27" s="33"/>
      <c r="C27" s="51"/>
      <c r="D27" s="51"/>
      <c r="E27" s="36"/>
      <c r="F27" s="34"/>
      <c r="G27" s="35"/>
      <c r="H27" s="36"/>
      <c r="I27" s="36"/>
      <c r="J27" s="35"/>
      <c r="K27" s="38"/>
      <c r="L27" s="38"/>
      <c r="M27" s="36"/>
      <c r="N27" s="36"/>
    </row>
    <row r="28" spans="1:14" s="3" customFormat="1" ht="24.75" customHeight="1">
      <c r="A28" s="39"/>
      <c r="B28" s="97" t="s">
        <v>48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s="3" customFormat="1">
      <c r="A29" s="39"/>
      <c r="C29" s="52"/>
      <c r="D29" s="52"/>
      <c r="F29" s="34"/>
      <c r="G29" s="31"/>
      <c r="J29" s="94"/>
      <c r="K29" s="94"/>
      <c r="L29" s="41"/>
      <c r="M29" s="41"/>
      <c r="N29" s="61"/>
    </row>
    <row r="30" spans="1:14" s="3" customFormat="1" ht="36.75" customHeight="1">
      <c r="A30" s="39"/>
      <c r="B30" s="97" t="s">
        <v>46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14" s="3" customFormat="1">
      <c r="A31" s="39"/>
      <c r="C31" s="52"/>
      <c r="D31" s="52"/>
      <c r="F31" s="34"/>
      <c r="G31" s="31"/>
      <c r="J31" s="31"/>
      <c r="K31" s="31"/>
      <c r="L31" s="31"/>
    </row>
    <row r="32" spans="1:14" s="3" customFormat="1" ht="64.5" customHeight="1">
      <c r="A32" s="39"/>
      <c r="B32" s="97" t="s">
        <v>69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1:14" s="3" customFormat="1">
      <c r="A33" s="39"/>
      <c r="C33" s="52"/>
      <c r="D33" s="52"/>
      <c r="F33" s="34"/>
      <c r="G33" s="31"/>
      <c r="J33" s="31"/>
      <c r="K33" s="31"/>
      <c r="L33" s="31"/>
    </row>
    <row r="34" spans="1:14" s="3" customFormat="1" ht="25.5" customHeight="1">
      <c r="A34" s="39"/>
      <c r="B34" s="92" t="s">
        <v>57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3" customFormat="1">
      <c r="A35" s="39"/>
      <c r="C35" s="52"/>
      <c r="D35" s="52"/>
      <c r="F35" s="34"/>
      <c r="G35" s="31"/>
      <c r="J35" s="31"/>
      <c r="K35" s="31"/>
      <c r="L35" s="31"/>
    </row>
    <row r="36" spans="1:14" s="3" customFormat="1" ht="27" customHeight="1">
      <c r="A36" s="39"/>
      <c r="B36" s="88" t="s">
        <v>49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>
      <c r="A37" s="40"/>
    </row>
    <row r="38" spans="1:14">
      <c r="A38" s="40"/>
    </row>
    <row r="39" spans="1:14">
      <c r="A39" s="40"/>
    </row>
    <row r="40" spans="1:14">
      <c r="A40" s="40"/>
    </row>
    <row r="41" spans="1:14">
      <c r="A41" s="40"/>
    </row>
    <row r="42" spans="1:14">
      <c r="A42" s="40"/>
    </row>
    <row r="43" spans="1:14">
      <c r="A43" s="40"/>
    </row>
    <row r="44" spans="1:14">
      <c r="A44" s="40"/>
    </row>
    <row r="45" spans="1:14">
      <c r="A45" s="40"/>
    </row>
    <row r="46" spans="1:14">
      <c r="A46" s="40"/>
    </row>
    <row r="47" spans="1:14">
      <c r="A47" s="40"/>
    </row>
    <row r="48" spans="1:14">
      <c r="A48" s="40"/>
    </row>
    <row r="49" spans="1:1">
      <c r="A49" s="40"/>
    </row>
    <row r="50" spans="1:1">
      <c r="A50" s="40"/>
    </row>
    <row r="51" spans="1:1">
      <c r="A51" s="40"/>
    </row>
    <row r="52" spans="1:1">
      <c r="A52" s="40"/>
    </row>
    <row r="53" spans="1:1">
      <c r="A53" s="40"/>
    </row>
    <row r="54" spans="1:1">
      <c r="A54" s="40"/>
    </row>
    <row r="55" spans="1:1">
      <c r="A55" s="40"/>
    </row>
    <row r="56" spans="1:1">
      <c r="A56" s="40"/>
    </row>
    <row r="57" spans="1:1">
      <c r="A57" s="40"/>
    </row>
    <row r="58" spans="1:1">
      <c r="A58" s="40"/>
    </row>
    <row r="59" spans="1:1">
      <c r="A59" s="40"/>
    </row>
    <row r="60" spans="1:1">
      <c r="A60" s="40"/>
    </row>
    <row r="61" spans="1:1">
      <c r="A61" s="40"/>
    </row>
    <row r="62" spans="1:1">
      <c r="A62" s="40"/>
    </row>
    <row r="63" spans="1:1">
      <c r="A63" s="40"/>
    </row>
    <row r="64" spans="1:1">
      <c r="A64" s="40"/>
    </row>
    <row r="65" spans="1:1">
      <c r="A65" s="40"/>
    </row>
    <row r="66" spans="1:1">
      <c r="A66" s="40"/>
    </row>
    <row r="67" spans="1:1">
      <c r="A67" s="40"/>
    </row>
    <row r="68" spans="1:1">
      <c r="A68" s="40"/>
    </row>
    <row r="69" spans="1:1">
      <c r="A69" s="40"/>
    </row>
    <row r="70" spans="1:1">
      <c r="A70" s="40"/>
    </row>
    <row r="71" spans="1:1">
      <c r="A71" s="40"/>
    </row>
    <row r="72" spans="1:1">
      <c r="A72" s="40"/>
    </row>
    <row r="73" spans="1:1">
      <c r="A73" s="40"/>
    </row>
    <row r="74" spans="1:1">
      <c r="A74" s="40"/>
    </row>
    <row r="75" spans="1:1">
      <c r="A75" s="40"/>
    </row>
    <row r="76" spans="1:1">
      <c r="A76" s="40"/>
    </row>
    <row r="77" spans="1:1">
      <c r="A77" s="40"/>
    </row>
    <row r="78" spans="1:1">
      <c r="A78" s="40"/>
    </row>
    <row r="79" spans="1:1">
      <c r="A79" s="40"/>
    </row>
    <row r="80" spans="1:1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  <row r="279" spans="1:1">
      <c r="A279" s="40"/>
    </row>
    <row r="280" spans="1:1">
      <c r="A280" s="40"/>
    </row>
    <row r="281" spans="1:1">
      <c r="A281" s="40"/>
    </row>
    <row r="282" spans="1:1">
      <c r="A282" s="40"/>
    </row>
    <row r="283" spans="1:1">
      <c r="A283" s="40"/>
    </row>
    <row r="284" spans="1:1">
      <c r="A284" s="40"/>
    </row>
    <row r="285" spans="1:1">
      <c r="A285" s="40"/>
    </row>
    <row r="286" spans="1:1">
      <c r="A286" s="40"/>
    </row>
    <row r="287" spans="1:1">
      <c r="A287" s="40"/>
    </row>
    <row r="288" spans="1:1">
      <c r="A288" s="40"/>
    </row>
    <row r="289" spans="1:1">
      <c r="A289" s="40"/>
    </row>
    <row r="290" spans="1:1">
      <c r="A290" s="40"/>
    </row>
    <row r="291" spans="1:1">
      <c r="A291" s="40"/>
    </row>
    <row r="292" spans="1:1">
      <c r="A292" s="40"/>
    </row>
    <row r="293" spans="1:1">
      <c r="A293" s="40"/>
    </row>
    <row r="294" spans="1:1">
      <c r="A294" s="40"/>
    </row>
    <row r="295" spans="1:1">
      <c r="A295" s="40"/>
    </row>
    <row r="296" spans="1:1">
      <c r="A296" s="40"/>
    </row>
    <row r="297" spans="1:1">
      <c r="A297" s="40"/>
    </row>
    <row r="298" spans="1:1">
      <c r="A298" s="40"/>
    </row>
    <row r="299" spans="1:1">
      <c r="A299" s="40"/>
    </row>
    <row r="300" spans="1:1">
      <c r="A300" s="40"/>
    </row>
    <row r="301" spans="1:1">
      <c r="A301" s="40"/>
    </row>
    <row r="302" spans="1:1">
      <c r="A302" s="40"/>
    </row>
    <row r="303" spans="1:1">
      <c r="A303" s="40"/>
    </row>
    <row r="304" spans="1:1">
      <c r="A304" s="40"/>
    </row>
    <row r="305" spans="1:1">
      <c r="A305" s="40"/>
    </row>
    <row r="306" spans="1:1">
      <c r="A306" s="40"/>
    </row>
    <row r="307" spans="1:1">
      <c r="A307" s="40"/>
    </row>
    <row r="308" spans="1:1">
      <c r="A308" s="40"/>
    </row>
    <row r="309" spans="1:1">
      <c r="A309" s="40"/>
    </row>
    <row r="310" spans="1:1">
      <c r="A310" s="40"/>
    </row>
    <row r="311" spans="1:1">
      <c r="A311" s="40"/>
    </row>
    <row r="312" spans="1:1">
      <c r="A312" s="40"/>
    </row>
    <row r="313" spans="1:1">
      <c r="A313" s="40"/>
    </row>
    <row r="314" spans="1:1">
      <c r="A314" s="40"/>
    </row>
    <row r="315" spans="1:1">
      <c r="A315" s="40"/>
    </row>
    <row r="316" spans="1:1">
      <c r="A316" s="40"/>
    </row>
    <row r="317" spans="1:1">
      <c r="A317" s="40"/>
    </row>
    <row r="318" spans="1:1">
      <c r="A318" s="40"/>
    </row>
    <row r="319" spans="1:1">
      <c r="A319" s="40"/>
    </row>
    <row r="320" spans="1:1">
      <c r="A320" s="40"/>
    </row>
    <row r="321" spans="1:1">
      <c r="A321" s="40"/>
    </row>
    <row r="322" spans="1:1">
      <c r="A322" s="40"/>
    </row>
    <row r="323" spans="1:1">
      <c r="A323" s="40"/>
    </row>
    <row r="324" spans="1:1">
      <c r="A324" s="40"/>
    </row>
    <row r="325" spans="1:1">
      <c r="A325" s="40"/>
    </row>
    <row r="326" spans="1:1">
      <c r="A326" s="40"/>
    </row>
    <row r="327" spans="1:1">
      <c r="A327" s="40"/>
    </row>
    <row r="328" spans="1:1">
      <c r="A328" s="40"/>
    </row>
    <row r="329" spans="1:1">
      <c r="A329" s="40"/>
    </row>
    <row r="330" spans="1:1">
      <c r="A330" s="40"/>
    </row>
    <row r="331" spans="1:1">
      <c r="A331" s="40"/>
    </row>
    <row r="332" spans="1:1">
      <c r="A332" s="40"/>
    </row>
    <row r="333" spans="1:1">
      <c r="A333" s="40"/>
    </row>
    <row r="334" spans="1:1">
      <c r="A334" s="40"/>
    </row>
    <row r="335" spans="1:1">
      <c r="A335" s="40"/>
    </row>
    <row r="336" spans="1:1">
      <c r="A336" s="40"/>
    </row>
    <row r="337" spans="1:1">
      <c r="A337" s="40"/>
    </row>
    <row r="338" spans="1:1">
      <c r="A338" s="40"/>
    </row>
    <row r="339" spans="1:1">
      <c r="A339" s="40"/>
    </row>
    <row r="340" spans="1:1">
      <c r="A340" s="40"/>
    </row>
    <row r="341" spans="1:1">
      <c r="A341" s="40"/>
    </row>
    <row r="342" spans="1:1">
      <c r="A342" s="40"/>
    </row>
    <row r="343" spans="1:1">
      <c r="A343" s="40"/>
    </row>
    <row r="344" spans="1:1">
      <c r="A344" s="40"/>
    </row>
    <row r="345" spans="1:1">
      <c r="A345" s="40"/>
    </row>
    <row r="346" spans="1:1">
      <c r="A346" s="40"/>
    </row>
    <row r="347" spans="1:1">
      <c r="A347" s="40"/>
    </row>
    <row r="348" spans="1:1">
      <c r="A348" s="40"/>
    </row>
    <row r="349" spans="1:1">
      <c r="A349" s="40"/>
    </row>
    <row r="350" spans="1:1">
      <c r="A350" s="40"/>
    </row>
    <row r="351" spans="1:1">
      <c r="A351" s="40"/>
    </row>
    <row r="352" spans="1:1">
      <c r="A352" s="40"/>
    </row>
    <row r="353" spans="1:1">
      <c r="A353" s="40"/>
    </row>
    <row r="354" spans="1:1">
      <c r="A354" s="40"/>
    </row>
    <row r="355" spans="1:1">
      <c r="A355" s="40"/>
    </row>
    <row r="356" spans="1:1">
      <c r="A356" s="40"/>
    </row>
    <row r="357" spans="1:1">
      <c r="A357" s="40"/>
    </row>
    <row r="358" spans="1: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0"/>
    </row>
    <row r="366" spans="1:1">
      <c r="A366" s="40"/>
    </row>
    <row r="367" spans="1:1">
      <c r="A367" s="40"/>
    </row>
    <row r="368" spans="1:1">
      <c r="A368" s="40"/>
    </row>
    <row r="369" spans="1:1">
      <c r="A369" s="40"/>
    </row>
    <row r="370" spans="1:1">
      <c r="A370" s="40"/>
    </row>
    <row r="371" spans="1:1">
      <c r="A371" s="40"/>
    </row>
    <row r="372" spans="1:1">
      <c r="A372" s="40"/>
    </row>
    <row r="373" spans="1:1">
      <c r="A373" s="40"/>
    </row>
    <row r="374" spans="1:1">
      <c r="A374" s="40"/>
    </row>
    <row r="375" spans="1:1">
      <c r="A375" s="40"/>
    </row>
    <row r="376" spans="1:1">
      <c r="A376" s="40"/>
    </row>
    <row r="377" spans="1:1">
      <c r="A377" s="40"/>
    </row>
    <row r="378" spans="1:1">
      <c r="A378" s="40"/>
    </row>
    <row r="379" spans="1:1">
      <c r="A379" s="40"/>
    </row>
    <row r="380" spans="1:1">
      <c r="A380" s="40"/>
    </row>
    <row r="381" spans="1:1">
      <c r="A381" s="40"/>
    </row>
    <row r="382" spans="1:1">
      <c r="A382" s="40"/>
    </row>
    <row r="383" spans="1:1">
      <c r="A383" s="40"/>
    </row>
    <row r="384" spans="1:1">
      <c r="A384" s="40"/>
    </row>
    <row r="385" spans="1:1">
      <c r="A385" s="40"/>
    </row>
    <row r="386" spans="1:1">
      <c r="A386" s="40"/>
    </row>
    <row r="387" spans="1:1">
      <c r="A387" s="40"/>
    </row>
    <row r="388" spans="1:1">
      <c r="A388" s="40"/>
    </row>
    <row r="389" spans="1:1">
      <c r="A389" s="40"/>
    </row>
    <row r="390" spans="1:1">
      <c r="A390" s="40"/>
    </row>
    <row r="391" spans="1:1">
      <c r="A391" s="40"/>
    </row>
    <row r="392" spans="1:1">
      <c r="A392" s="40"/>
    </row>
    <row r="393" spans="1:1">
      <c r="A393" s="40"/>
    </row>
    <row r="394" spans="1:1">
      <c r="A394" s="40"/>
    </row>
    <row r="395" spans="1:1">
      <c r="A395" s="40"/>
    </row>
    <row r="396" spans="1:1">
      <c r="A396" s="40"/>
    </row>
    <row r="397" spans="1:1">
      <c r="A397" s="40"/>
    </row>
    <row r="398" spans="1:1">
      <c r="A398" s="40"/>
    </row>
    <row r="399" spans="1:1">
      <c r="A399" s="40"/>
    </row>
    <row r="400" spans="1:1">
      <c r="A400" s="40"/>
    </row>
    <row r="401" spans="1:1">
      <c r="A401" s="40"/>
    </row>
    <row r="402" spans="1:1">
      <c r="A402" s="40"/>
    </row>
    <row r="403" spans="1:1">
      <c r="A403" s="40"/>
    </row>
    <row r="404" spans="1:1">
      <c r="A404" s="40"/>
    </row>
    <row r="405" spans="1:1">
      <c r="A405" s="40"/>
    </row>
    <row r="406" spans="1:1">
      <c r="A406" s="40"/>
    </row>
    <row r="407" spans="1:1">
      <c r="A407" s="40"/>
    </row>
    <row r="408" spans="1:1">
      <c r="A408" s="40"/>
    </row>
    <row r="409" spans="1:1">
      <c r="A409" s="40"/>
    </row>
    <row r="410" spans="1:1">
      <c r="A410" s="40"/>
    </row>
    <row r="411" spans="1:1">
      <c r="A411" s="40"/>
    </row>
    <row r="412" spans="1:1">
      <c r="A412" s="40"/>
    </row>
    <row r="413" spans="1:1">
      <c r="A413" s="40"/>
    </row>
    <row r="414" spans="1:1">
      <c r="A414" s="40"/>
    </row>
    <row r="415" spans="1:1">
      <c r="A415" s="40"/>
    </row>
    <row r="416" spans="1:1">
      <c r="A416" s="40"/>
    </row>
    <row r="417" spans="1:1">
      <c r="A417" s="40"/>
    </row>
    <row r="418" spans="1:1">
      <c r="A418" s="40"/>
    </row>
    <row r="419" spans="1:1">
      <c r="A419" s="40"/>
    </row>
    <row r="420" spans="1:1">
      <c r="A420" s="40"/>
    </row>
    <row r="421" spans="1:1">
      <c r="A421" s="40"/>
    </row>
    <row r="422" spans="1:1">
      <c r="A422" s="40"/>
    </row>
    <row r="423" spans="1:1">
      <c r="A423" s="40"/>
    </row>
    <row r="424" spans="1:1">
      <c r="A424" s="40"/>
    </row>
    <row r="425" spans="1:1">
      <c r="A425" s="40"/>
    </row>
    <row r="426" spans="1:1">
      <c r="A426" s="40"/>
    </row>
    <row r="427" spans="1:1">
      <c r="A427" s="40"/>
    </row>
    <row r="428" spans="1:1">
      <c r="A428" s="40"/>
    </row>
    <row r="429" spans="1:1">
      <c r="A429" s="40"/>
    </row>
    <row r="430" spans="1:1">
      <c r="A430" s="40"/>
    </row>
    <row r="431" spans="1:1">
      <c r="A431" s="40"/>
    </row>
    <row r="432" spans="1:1">
      <c r="A432" s="40"/>
    </row>
    <row r="433" spans="1:1">
      <c r="A433" s="40"/>
    </row>
    <row r="434" spans="1:1">
      <c r="A434" s="40"/>
    </row>
    <row r="435" spans="1:1">
      <c r="A435" s="40"/>
    </row>
    <row r="436" spans="1:1">
      <c r="A436" s="40"/>
    </row>
    <row r="437" spans="1:1">
      <c r="A437" s="40"/>
    </row>
    <row r="438" spans="1:1">
      <c r="A438" s="40"/>
    </row>
    <row r="439" spans="1:1">
      <c r="A439" s="40"/>
    </row>
    <row r="440" spans="1:1">
      <c r="A440" s="40"/>
    </row>
    <row r="441" spans="1:1">
      <c r="A441" s="40"/>
    </row>
    <row r="442" spans="1:1">
      <c r="A442" s="40"/>
    </row>
    <row r="443" spans="1:1">
      <c r="A443" s="40"/>
    </row>
    <row r="444" spans="1:1">
      <c r="A444" s="40"/>
    </row>
    <row r="445" spans="1:1">
      <c r="A445" s="40"/>
    </row>
    <row r="446" spans="1:1">
      <c r="A446" s="40"/>
    </row>
    <row r="447" spans="1:1">
      <c r="A447" s="40"/>
    </row>
    <row r="448" spans="1:1">
      <c r="A448" s="40"/>
    </row>
    <row r="449" spans="1:1">
      <c r="A449" s="40"/>
    </row>
    <row r="450" spans="1:1">
      <c r="A450" s="40"/>
    </row>
    <row r="451" spans="1:1">
      <c r="A451" s="40"/>
    </row>
    <row r="452" spans="1:1">
      <c r="A452" s="40"/>
    </row>
    <row r="453" spans="1:1">
      <c r="A453" s="40"/>
    </row>
    <row r="454" spans="1:1">
      <c r="A454" s="40"/>
    </row>
    <row r="455" spans="1:1">
      <c r="A455" s="40"/>
    </row>
    <row r="456" spans="1:1">
      <c r="A456" s="40"/>
    </row>
    <row r="457" spans="1:1">
      <c r="A457" s="40"/>
    </row>
    <row r="458" spans="1:1">
      <c r="A458" s="40"/>
    </row>
    <row r="459" spans="1:1">
      <c r="A459" s="40"/>
    </row>
    <row r="460" spans="1:1">
      <c r="A460" s="40"/>
    </row>
    <row r="461" spans="1:1">
      <c r="A461" s="40"/>
    </row>
    <row r="462" spans="1:1">
      <c r="A462" s="40"/>
    </row>
    <row r="463" spans="1:1">
      <c r="A463" s="40"/>
    </row>
    <row r="464" spans="1:1">
      <c r="A464" s="40"/>
    </row>
    <row r="465" spans="1:1">
      <c r="A465" s="40"/>
    </row>
    <row r="466" spans="1:1">
      <c r="A466" s="40"/>
    </row>
    <row r="467" spans="1:1">
      <c r="A467" s="40"/>
    </row>
    <row r="468" spans="1:1">
      <c r="A468" s="40"/>
    </row>
    <row r="469" spans="1:1">
      <c r="A469" s="40"/>
    </row>
    <row r="470" spans="1:1">
      <c r="A470" s="40"/>
    </row>
    <row r="471" spans="1:1">
      <c r="A471" s="40"/>
    </row>
    <row r="472" spans="1:1">
      <c r="A472" s="40"/>
    </row>
    <row r="473" spans="1:1">
      <c r="A473" s="40"/>
    </row>
    <row r="474" spans="1:1">
      <c r="A474" s="40"/>
    </row>
    <row r="475" spans="1:1">
      <c r="A475" s="40"/>
    </row>
    <row r="476" spans="1:1">
      <c r="A476" s="40"/>
    </row>
    <row r="477" spans="1:1">
      <c r="A477" s="40"/>
    </row>
    <row r="478" spans="1:1">
      <c r="A478" s="40"/>
    </row>
    <row r="479" spans="1:1">
      <c r="A479" s="40"/>
    </row>
    <row r="480" spans="1:1">
      <c r="A480" s="40"/>
    </row>
    <row r="481" spans="1:1">
      <c r="A481" s="40"/>
    </row>
    <row r="482" spans="1:1">
      <c r="A482" s="40"/>
    </row>
    <row r="483" spans="1:1">
      <c r="A483" s="40"/>
    </row>
    <row r="484" spans="1:1">
      <c r="A484" s="40"/>
    </row>
    <row r="485" spans="1:1">
      <c r="A485" s="40"/>
    </row>
    <row r="486" spans="1:1">
      <c r="A486" s="40"/>
    </row>
    <row r="487" spans="1:1">
      <c r="A487" s="40"/>
    </row>
    <row r="488" spans="1:1">
      <c r="A488" s="40"/>
    </row>
    <row r="489" spans="1:1">
      <c r="A489" s="40"/>
    </row>
    <row r="490" spans="1:1">
      <c r="A490" s="40"/>
    </row>
    <row r="491" spans="1:1">
      <c r="A491" s="40"/>
    </row>
    <row r="492" spans="1:1">
      <c r="A492" s="40"/>
    </row>
    <row r="493" spans="1:1">
      <c r="A493" s="40"/>
    </row>
    <row r="494" spans="1:1">
      <c r="A494" s="40"/>
    </row>
    <row r="495" spans="1:1">
      <c r="A495" s="40"/>
    </row>
    <row r="496" spans="1:1">
      <c r="A496" s="40"/>
    </row>
    <row r="497" spans="1:1">
      <c r="A497" s="40"/>
    </row>
    <row r="498" spans="1:1">
      <c r="A498" s="40"/>
    </row>
    <row r="499" spans="1:1">
      <c r="A499" s="40"/>
    </row>
    <row r="500" spans="1:1">
      <c r="A500" s="40"/>
    </row>
    <row r="501" spans="1:1">
      <c r="A501" s="40"/>
    </row>
    <row r="502" spans="1:1">
      <c r="A502" s="40"/>
    </row>
    <row r="503" spans="1:1">
      <c r="A503" s="40"/>
    </row>
    <row r="504" spans="1:1">
      <c r="A504" s="40"/>
    </row>
    <row r="505" spans="1:1">
      <c r="A505" s="40"/>
    </row>
    <row r="506" spans="1:1">
      <c r="A506" s="40"/>
    </row>
    <row r="507" spans="1:1">
      <c r="A507" s="40"/>
    </row>
    <row r="508" spans="1:1">
      <c r="A508" s="40"/>
    </row>
    <row r="509" spans="1:1">
      <c r="A509" s="40"/>
    </row>
    <row r="510" spans="1:1">
      <c r="A510" s="40"/>
    </row>
    <row r="511" spans="1:1">
      <c r="A511" s="40"/>
    </row>
    <row r="512" spans="1:1">
      <c r="A512" s="40"/>
    </row>
    <row r="513" spans="1:1">
      <c r="A513" s="40"/>
    </row>
    <row r="514" spans="1:1">
      <c r="A514" s="40"/>
    </row>
    <row r="515" spans="1:1">
      <c r="A515" s="40"/>
    </row>
    <row r="516" spans="1:1">
      <c r="A516" s="40"/>
    </row>
    <row r="517" spans="1:1">
      <c r="A517" s="40"/>
    </row>
    <row r="518" spans="1:1">
      <c r="A518" s="40"/>
    </row>
    <row r="519" spans="1:1">
      <c r="A519" s="40"/>
    </row>
    <row r="520" spans="1:1">
      <c r="A520" s="40"/>
    </row>
    <row r="521" spans="1:1">
      <c r="A521" s="40"/>
    </row>
    <row r="522" spans="1:1">
      <c r="A522" s="40"/>
    </row>
    <row r="523" spans="1:1">
      <c r="A523" s="40"/>
    </row>
    <row r="524" spans="1:1">
      <c r="A524" s="40"/>
    </row>
    <row r="525" spans="1:1">
      <c r="A525" s="40"/>
    </row>
    <row r="526" spans="1:1">
      <c r="A526" s="40"/>
    </row>
    <row r="527" spans="1:1">
      <c r="A527" s="40"/>
    </row>
    <row r="528" spans="1:1">
      <c r="A528" s="40"/>
    </row>
    <row r="529" spans="1:1">
      <c r="A529" s="40"/>
    </row>
    <row r="530" spans="1:1">
      <c r="A530" s="40"/>
    </row>
    <row r="531" spans="1:1">
      <c r="A531" s="40"/>
    </row>
    <row r="532" spans="1:1">
      <c r="A532" s="40"/>
    </row>
    <row r="533" spans="1:1">
      <c r="A533" s="40"/>
    </row>
    <row r="534" spans="1:1">
      <c r="A534" s="40"/>
    </row>
    <row r="535" spans="1:1">
      <c r="A535" s="40"/>
    </row>
    <row r="536" spans="1:1">
      <c r="A536" s="40"/>
    </row>
    <row r="537" spans="1:1">
      <c r="A537" s="40"/>
    </row>
    <row r="538" spans="1:1">
      <c r="A538" s="40"/>
    </row>
    <row r="539" spans="1:1">
      <c r="A539" s="40"/>
    </row>
    <row r="540" spans="1:1">
      <c r="A540" s="40"/>
    </row>
    <row r="541" spans="1:1">
      <c r="A541" s="40"/>
    </row>
    <row r="542" spans="1:1">
      <c r="A542" s="40"/>
    </row>
    <row r="543" spans="1:1">
      <c r="A543" s="40"/>
    </row>
    <row r="544" spans="1:1">
      <c r="A544" s="40"/>
    </row>
    <row r="545" spans="1:1">
      <c r="A545" s="40"/>
    </row>
    <row r="546" spans="1:1">
      <c r="A546" s="40"/>
    </row>
    <row r="547" spans="1:1">
      <c r="A547" s="40"/>
    </row>
    <row r="548" spans="1:1">
      <c r="A548" s="40"/>
    </row>
    <row r="549" spans="1:1">
      <c r="A549" s="40"/>
    </row>
    <row r="550" spans="1:1">
      <c r="A550" s="40"/>
    </row>
    <row r="551" spans="1:1">
      <c r="A551" s="40"/>
    </row>
    <row r="552" spans="1:1">
      <c r="A552" s="40"/>
    </row>
    <row r="553" spans="1:1">
      <c r="A553" s="40"/>
    </row>
    <row r="554" spans="1:1">
      <c r="A554" s="40"/>
    </row>
    <row r="555" spans="1:1">
      <c r="A555" s="40"/>
    </row>
    <row r="556" spans="1:1">
      <c r="A556" s="40"/>
    </row>
    <row r="557" spans="1:1">
      <c r="A557" s="40"/>
    </row>
    <row r="558" spans="1:1">
      <c r="A558" s="40"/>
    </row>
    <row r="559" spans="1:1">
      <c r="A559" s="40"/>
    </row>
    <row r="560" spans="1:1">
      <c r="A560" s="40"/>
    </row>
    <row r="561" spans="1:1">
      <c r="A561" s="40"/>
    </row>
    <row r="562" spans="1:1">
      <c r="A562" s="40"/>
    </row>
    <row r="563" spans="1:1">
      <c r="A563" s="40"/>
    </row>
    <row r="564" spans="1:1">
      <c r="A564" s="40"/>
    </row>
    <row r="565" spans="1:1">
      <c r="A565" s="40"/>
    </row>
    <row r="566" spans="1:1">
      <c r="A566" s="40"/>
    </row>
    <row r="567" spans="1:1">
      <c r="A567" s="40"/>
    </row>
    <row r="568" spans="1:1">
      <c r="A568" s="40"/>
    </row>
    <row r="569" spans="1:1">
      <c r="A569" s="40"/>
    </row>
    <row r="570" spans="1:1">
      <c r="A570" s="40"/>
    </row>
    <row r="571" spans="1:1">
      <c r="A571" s="40"/>
    </row>
    <row r="572" spans="1:1">
      <c r="A572" s="40"/>
    </row>
    <row r="573" spans="1:1">
      <c r="A573" s="40"/>
    </row>
    <row r="574" spans="1:1">
      <c r="A574" s="40"/>
    </row>
    <row r="575" spans="1:1">
      <c r="A575" s="40"/>
    </row>
    <row r="576" spans="1:1">
      <c r="A576" s="40"/>
    </row>
    <row r="577" spans="1:1">
      <c r="A577" s="40"/>
    </row>
    <row r="578" spans="1:1">
      <c r="A578" s="40"/>
    </row>
    <row r="579" spans="1:1">
      <c r="A579" s="40"/>
    </row>
    <row r="580" spans="1:1">
      <c r="A580" s="40"/>
    </row>
    <row r="581" spans="1:1">
      <c r="A581" s="40"/>
    </row>
    <row r="582" spans="1:1">
      <c r="A582" s="40"/>
    </row>
    <row r="583" spans="1:1">
      <c r="A583" s="40"/>
    </row>
    <row r="584" spans="1:1">
      <c r="A584" s="40"/>
    </row>
    <row r="585" spans="1:1">
      <c r="A585" s="40"/>
    </row>
    <row r="586" spans="1:1">
      <c r="A586" s="40"/>
    </row>
    <row r="587" spans="1:1">
      <c r="A587" s="40"/>
    </row>
    <row r="588" spans="1:1">
      <c r="A588" s="40"/>
    </row>
    <row r="589" spans="1:1">
      <c r="A589" s="40"/>
    </row>
    <row r="590" spans="1:1">
      <c r="A590" s="40"/>
    </row>
    <row r="591" spans="1:1">
      <c r="A591" s="40"/>
    </row>
    <row r="592" spans="1:1">
      <c r="A592" s="40"/>
    </row>
    <row r="593" spans="1:1">
      <c r="A593" s="40"/>
    </row>
    <row r="594" spans="1:1">
      <c r="A594" s="40"/>
    </row>
    <row r="595" spans="1:1">
      <c r="A595" s="40"/>
    </row>
    <row r="596" spans="1:1">
      <c r="A596" s="40"/>
    </row>
    <row r="597" spans="1:1">
      <c r="A597" s="40"/>
    </row>
    <row r="598" spans="1:1">
      <c r="A598" s="40"/>
    </row>
    <row r="599" spans="1:1">
      <c r="A599" s="40"/>
    </row>
    <row r="600" spans="1:1">
      <c r="A600" s="40"/>
    </row>
    <row r="601" spans="1:1">
      <c r="A601" s="40"/>
    </row>
    <row r="602" spans="1:1">
      <c r="A602" s="40"/>
    </row>
    <row r="603" spans="1:1">
      <c r="A603" s="40"/>
    </row>
    <row r="604" spans="1:1">
      <c r="A604" s="40"/>
    </row>
    <row r="605" spans="1:1">
      <c r="A605" s="40"/>
    </row>
    <row r="606" spans="1:1">
      <c r="A606" s="40"/>
    </row>
    <row r="607" spans="1:1">
      <c r="A607" s="40"/>
    </row>
    <row r="608" spans="1:1">
      <c r="A608" s="40"/>
    </row>
    <row r="609" spans="1:1">
      <c r="A609" s="40"/>
    </row>
    <row r="610" spans="1:1">
      <c r="A610" s="40"/>
    </row>
    <row r="611" spans="1:1">
      <c r="A611" s="40"/>
    </row>
    <row r="612" spans="1:1">
      <c r="A612" s="40"/>
    </row>
    <row r="613" spans="1:1">
      <c r="A613" s="40"/>
    </row>
    <row r="614" spans="1:1">
      <c r="A614" s="40"/>
    </row>
    <row r="615" spans="1:1">
      <c r="A615" s="40"/>
    </row>
    <row r="616" spans="1:1">
      <c r="A616" s="40"/>
    </row>
    <row r="617" spans="1:1">
      <c r="A617" s="40"/>
    </row>
    <row r="618" spans="1:1">
      <c r="A618" s="40"/>
    </row>
    <row r="619" spans="1:1">
      <c r="A619" s="40"/>
    </row>
    <row r="620" spans="1:1">
      <c r="A620" s="40"/>
    </row>
    <row r="621" spans="1:1">
      <c r="A621" s="40"/>
    </row>
    <row r="622" spans="1:1">
      <c r="A622" s="40"/>
    </row>
    <row r="623" spans="1:1">
      <c r="A623" s="40"/>
    </row>
    <row r="624" spans="1:1">
      <c r="A624" s="40"/>
    </row>
    <row r="625" spans="1:1">
      <c r="A625" s="40"/>
    </row>
    <row r="626" spans="1:1">
      <c r="A626" s="40"/>
    </row>
    <row r="627" spans="1:1">
      <c r="A627" s="40"/>
    </row>
    <row r="628" spans="1:1">
      <c r="A628" s="40"/>
    </row>
    <row r="629" spans="1:1">
      <c r="A629" s="40"/>
    </row>
    <row r="630" spans="1:1">
      <c r="A630" s="40"/>
    </row>
    <row r="631" spans="1:1">
      <c r="A631" s="40"/>
    </row>
    <row r="632" spans="1:1">
      <c r="A632" s="40"/>
    </row>
    <row r="633" spans="1:1">
      <c r="A633" s="40"/>
    </row>
    <row r="634" spans="1:1">
      <c r="A634" s="40"/>
    </row>
    <row r="635" spans="1:1">
      <c r="A635" s="40"/>
    </row>
    <row r="636" spans="1:1">
      <c r="A636" s="40"/>
    </row>
    <row r="637" spans="1:1">
      <c r="A637" s="40"/>
    </row>
    <row r="638" spans="1:1">
      <c r="A638" s="40"/>
    </row>
    <row r="639" spans="1:1">
      <c r="A639" s="40"/>
    </row>
    <row r="640" spans="1:1">
      <c r="A640" s="40"/>
    </row>
    <row r="641" spans="1:1">
      <c r="A641" s="40"/>
    </row>
    <row r="642" spans="1:1">
      <c r="A642" s="40"/>
    </row>
    <row r="643" spans="1:1">
      <c r="A643" s="40"/>
    </row>
    <row r="644" spans="1:1">
      <c r="A644" s="40"/>
    </row>
    <row r="645" spans="1:1">
      <c r="A645" s="40"/>
    </row>
    <row r="646" spans="1:1">
      <c r="A646" s="40"/>
    </row>
    <row r="647" spans="1:1">
      <c r="A647" s="40"/>
    </row>
    <row r="648" spans="1:1">
      <c r="A648" s="40"/>
    </row>
    <row r="649" spans="1:1">
      <c r="A649" s="40"/>
    </row>
    <row r="650" spans="1:1">
      <c r="A650" s="40"/>
    </row>
    <row r="651" spans="1:1">
      <c r="A651" s="40"/>
    </row>
    <row r="652" spans="1:1">
      <c r="A652" s="40"/>
    </row>
    <row r="653" spans="1:1">
      <c r="A653" s="40"/>
    </row>
    <row r="654" spans="1:1">
      <c r="A654" s="40"/>
    </row>
    <row r="655" spans="1:1">
      <c r="A655" s="40"/>
    </row>
    <row r="656" spans="1:1">
      <c r="A656" s="40"/>
    </row>
    <row r="657" spans="1:1">
      <c r="A657" s="40"/>
    </row>
    <row r="658" spans="1:1">
      <c r="A658" s="40"/>
    </row>
    <row r="659" spans="1:1">
      <c r="A659" s="40"/>
    </row>
    <row r="660" spans="1:1">
      <c r="A660" s="40"/>
    </row>
    <row r="661" spans="1:1">
      <c r="A661" s="40"/>
    </row>
    <row r="662" spans="1:1">
      <c r="A662" s="40"/>
    </row>
    <row r="663" spans="1:1">
      <c r="A663" s="40"/>
    </row>
    <row r="664" spans="1:1">
      <c r="A664" s="40"/>
    </row>
    <row r="665" spans="1:1">
      <c r="A665" s="40"/>
    </row>
    <row r="666" spans="1:1">
      <c r="A666" s="40"/>
    </row>
    <row r="667" spans="1:1">
      <c r="A667" s="40"/>
    </row>
    <row r="668" spans="1:1">
      <c r="A668" s="40"/>
    </row>
    <row r="669" spans="1:1">
      <c r="A669" s="40"/>
    </row>
    <row r="670" spans="1:1">
      <c r="A670" s="40"/>
    </row>
    <row r="671" spans="1:1">
      <c r="A671" s="40"/>
    </row>
    <row r="672" spans="1:1">
      <c r="A672" s="40"/>
    </row>
    <row r="673" spans="1:1">
      <c r="A673" s="40"/>
    </row>
    <row r="674" spans="1:1">
      <c r="A674" s="40"/>
    </row>
    <row r="675" spans="1:1">
      <c r="A675" s="40"/>
    </row>
    <row r="676" spans="1:1">
      <c r="A676" s="40"/>
    </row>
    <row r="677" spans="1:1">
      <c r="A677" s="40"/>
    </row>
    <row r="678" spans="1:1">
      <c r="A678" s="40"/>
    </row>
    <row r="679" spans="1:1">
      <c r="A679" s="40"/>
    </row>
    <row r="680" spans="1:1">
      <c r="A680" s="40"/>
    </row>
    <row r="681" spans="1:1">
      <c r="A681" s="40"/>
    </row>
    <row r="682" spans="1:1">
      <c r="A682" s="40"/>
    </row>
    <row r="683" spans="1:1">
      <c r="A683" s="40"/>
    </row>
    <row r="684" spans="1:1">
      <c r="A684" s="40"/>
    </row>
    <row r="685" spans="1:1">
      <c r="A685" s="40"/>
    </row>
    <row r="686" spans="1:1">
      <c r="A686" s="40"/>
    </row>
    <row r="687" spans="1:1">
      <c r="A687" s="40"/>
    </row>
    <row r="688" spans="1:1">
      <c r="A688" s="40"/>
    </row>
    <row r="689" spans="1:1">
      <c r="A689" s="40"/>
    </row>
    <row r="690" spans="1:1">
      <c r="A690" s="40"/>
    </row>
    <row r="691" spans="1:1">
      <c r="A691" s="40"/>
    </row>
    <row r="692" spans="1:1">
      <c r="A692" s="40"/>
    </row>
    <row r="693" spans="1:1">
      <c r="A693" s="40"/>
    </row>
    <row r="694" spans="1:1">
      <c r="A694" s="40"/>
    </row>
    <row r="695" spans="1:1">
      <c r="A695" s="40"/>
    </row>
    <row r="696" spans="1:1">
      <c r="A696" s="40"/>
    </row>
    <row r="697" spans="1:1">
      <c r="A697" s="40"/>
    </row>
    <row r="698" spans="1:1">
      <c r="A698" s="40"/>
    </row>
    <row r="699" spans="1:1">
      <c r="A699" s="40"/>
    </row>
    <row r="700" spans="1:1">
      <c r="A700" s="40"/>
    </row>
    <row r="701" spans="1:1">
      <c r="A701" s="40"/>
    </row>
    <row r="702" spans="1:1">
      <c r="A702" s="40"/>
    </row>
    <row r="703" spans="1:1">
      <c r="A703" s="40"/>
    </row>
    <row r="704" spans="1:1">
      <c r="A704" s="40"/>
    </row>
    <row r="705" spans="1:1">
      <c r="A705" s="40"/>
    </row>
    <row r="706" spans="1:1">
      <c r="A706" s="40"/>
    </row>
    <row r="707" spans="1:1">
      <c r="A707" s="40"/>
    </row>
    <row r="708" spans="1:1">
      <c r="A708" s="40"/>
    </row>
    <row r="709" spans="1:1">
      <c r="A709" s="40"/>
    </row>
    <row r="710" spans="1:1">
      <c r="A710" s="40"/>
    </row>
    <row r="711" spans="1:1">
      <c r="A711" s="40"/>
    </row>
    <row r="712" spans="1:1">
      <c r="A712" s="40"/>
    </row>
    <row r="713" spans="1:1">
      <c r="A713" s="40"/>
    </row>
    <row r="714" spans="1:1">
      <c r="A714" s="40"/>
    </row>
    <row r="715" spans="1:1">
      <c r="A715" s="40"/>
    </row>
    <row r="716" spans="1:1">
      <c r="A716" s="40"/>
    </row>
    <row r="717" spans="1:1">
      <c r="A717" s="40"/>
    </row>
    <row r="718" spans="1:1">
      <c r="A718" s="40"/>
    </row>
    <row r="719" spans="1:1">
      <c r="A719" s="40"/>
    </row>
    <row r="720" spans="1:1">
      <c r="A720" s="40"/>
    </row>
    <row r="721" spans="1:1">
      <c r="A721" s="40"/>
    </row>
    <row r="722" spans="1:1">
      <c r="A722" s="40"/>
    </row>
    <row r="723" spans="1:1">
      <c r="A723" s="40"/>
    </row>
    <row r="724" spans="1:1">
      <c r="A724" s="40"/>
    </row>
    <row r="725" spans="1:1">
      <c r="A725" s="40"/>
    </row>
    <row r="726" spans="1:1">
      <c r="A726" s="40"/>
    </row>
    <row r="727" spans="1:1">
      <c r="A727" s="40"/>
    </row>
    <row r="728" spans="1:1">
      <c r="A728" s="40"/>
    </row>
    <row r="729" spans="1:1">
      <c r="A729" s="40"/>
    </row>
    <row r="730" spans="1:1">
      <c r="A730" s="40"/>
    </row>
    <row r="731" spans="1:1">
      <c r="A731" s="40"/>
    </row>
    <row r="732" spans="1:1">
      <c r="A732" s="40"/>
    </row>
    <row r="733" spans="1:1">
      <c r="A733" s="40"/>
    </row>
    <row r="734" spans="1:1">
      <c r="A734" s="40"/>
    </row>
    <row r="735" spans="1:1">
      <c r="A735" s="40"/>
    </row>
    <row r="736" spans="1:1">
      <c r="A736" s="40"/>
    </row>
    <row r="737" spans="1:1">
      <c r="A737" s="40"/>
    </row>
    <row r="738" spans="1:1">
      <c r="A738" s="40"/>
    </row>
    <row r="739" spans="1:1">
      <c r="A739" s="40"/>
    </row>
    <row r="740" spans="1:1">
      <c r="A740" s="40"/>
    </row>
    <row r="741" spans="1:1">
      <c r="A741" s="40"/>
    </row>
    <row r="742" spans="1:1">
      <c r="A742" s="40"/>
    </row>
    <row r="743" spans="1:1">
      <c r="A743" s="40"/>
    </row>
    <row r="744" spans="1:1">
      <c r="A744" s="40"/>
    </row>
    <row r="745" spans="1:1">
      <c r="A745" s="40"/>
    </row>
    <row r="746" spans="1:1">
      <c r="A746" s="40"/>
    </row>
    <row r="747" spans="1:1">
      <c r="A747" s="40"/>
    </row>
    <row r="748" spans="1:1">
      <c r="A748" s="40"/>
    </row>
    <row r="749" spans="1:1">
      <c r="A749" s="40"/>
    </row>
    <row r="750" spans="1:1">
      <c r="A750" s="40"/>
    </row>
    <row r="751" spans="1:1">
      <c r="A751" s="40"/>
    </row>
    <row r="752" spans="1:1">
      <c r="A752" s="40"/>
    </row>
    <row r="753" spans="1:1">
      <c r="A753" s="40"/>
    </row>
    <row r="754" spans="1:1">
      <c r="A754" s="40"/>
    </row>
    <row r="755" spans="1:1">
      <c r="A755" s="40"/>
    </row>
    <row r="756" spans="1:1">
      <c r="A756" s="40"/>
    </row>
    <row r="757" spans="1:1">
      <c r="A757" s="40"/>
    </row>
    <row r="758" spans="1:1">
      <c r="A758" s="40"/>
    </row>
    <row r="759" spans="1:1">
      <c r="A759" s="40"/>
    </row>
    <row r="760" spans="1:1">
      <c r="A760" s="40"/>
    </row>
    <row r="761" spans="1:1">
      <c r="A761" s="40"/>
    </row>
    <row r="762" spans="1:1">
      <c r="A762" s="40"/>
    </row>
    <row r="763" spans="1:1">
      <c r="A763" s="40"/>
    </row>
    <row r="764" spans="1:1">
      <c r="A764" s="40"/>
    </row>
    <row r="765" spans="1:1">
      <c r="A765" s="40"/>
    </row>
    <row r="766" spans="1:1">
      <c r="A766" s="40"/>
    </row>
    <row r="767" spans="1:1">
      <c r="A767" s="40"/>
    </row>
    <row r="768" spans="1:1">
      <c r="A768" s="40"/>
    </row>
    <row r="769" spans="1:1">
      <c r="A769" s="40"/>
    </row>
    <row r="770" spans="1:1">
      <c r="A770" s="40"/>
    </row>
    <row r="771" spans="1:1">
      <c r="A771" s="40"/>
    </row>
    <row r="772" spans="1:1">
      <c r="A772" s="40"/>
    </row>
    <row r="773" spans="1:1">
      <c r="A773" s="40"/>
    </row>
    <row r="774" spans="1:1">
      <c r="A774" s="40"/>
    </row>
    <row r="775" spans="1:1">
      <c r="A775" s="40"/>
    </row>
    <row r="776" spans="1:1">
      <c r="A776" s="40"/>
    </row>
    <row r="777" spans="1:1">
      <c r="A777" s="40"/>
    </row>
    <row r="778" spans="1:1">
      <c r="A778" s="40"/>
    </row>
    <row r="779" spans="1:1">
      <c r="A779" s="40"/>
    </row>
    <row r="780" spans="1:1">
      <c r="A780" s="40"/>
    </row>
    <row r="781" spans="1:1">
      <c r="A781" s="40"/>
    </row>
    <row r="782" spans="1:1">
      <c r="A782" s="40"/>
    </row>
    <row r="783" spans="1:1">
      <c r="A783" s="40"/>
    </row>
    <row r="784" spans="1:1">
      <c r="A784" s="40"/>
    </row>
    <row r="785" spans="1:1">
      <c r="A785" s="40"/>
    </row>
    <row r="786" spans="1:1">
      <c r="A786" s="40"/>
    </row>
    <row r="787" spans="1:1">
      <c r="A787" s="40"/>
    </row>
    <row r="788" spans="1:1">
      <c r="A788" s="40"/>
    </row>
    <row r="789" spans="1:1">
      <c r="A789" s="40"/>
    </row>
    <row r="790" spans="1:1">
      <c r="A790" s="40"/>
    </row>
    <row r="791" spans="1:1">
      <c r="A791" s="40"/>
    </row>
    <row r="792" spans="1:1">
      <c r="A792" s="40"/>
    </row>
    <row r="793" spans="1:1">
      <c r="A793" s="40"/>
    </row>
    <row r="794" spans="1:1">
      <c r="A794" s="40"/>
    </row>
    <row r="795" spans="1:1">
      <c r="A795" s="40"/>
    </row>
    <row r="796" spans="1:1">
      <c r="A796" s="40"/>
    </row>
    <row r="797" spans="1:1">
      <c r="A797" s="40"/>
    </row>
    <row r="798" spans="1:1">
      <c r="A798" s="40"/>
    </row>
    <row r="799" spans="1:1">
      <c r="A799" s="40"/>
    </row>
    <row r="800" spans="1:1">
      <c r="A800" s="40"/>
    </row>
    <row r="801" spans="1:1">
      <c r="A801" s="40"/>
    </row>
    <row r="802" spans="1:1">
      <c r="A802" s="40"/>
    </row>
    <row r="803" spans="1:1">
      <c r="A803" s="40"/>
    </row>
    <row r="804" spans="1:1">
      <c r="A804" s="40"/>
    </row>
    <row r="805" spans="1:1">
      <c r="A805" s="40"/>
    </row>
    <row r="806" spans="1:1">
      <c r="A806" s="40"/>
    </row>
    <row r="807" spans="1:1">
      <c r="A807" s="40"/>
    </row>
    <row r="808" spans="1:1">
      <c r="A808" s="40"/>
    </row>
    <row r="809" spans="1:1">
      <c r="A809" s="40"/>
    </row>
    <row r="810" spans="1:1">
      <c r="A810" s="40"/>
    </row>
    <row r="811" spans="1:1">
      <c r="A811" s="40"/>
    </row>
    <row r="812" spans="1:1">
      <c r="A812" s="40"/>
    </row>
    <row r="813" spans="1:1">
      <c r="A813" s="40"/>
    </row>
    <row r="814" spans="1:1">
      <c r="A814" s="40"/>
    </row>
    <row r="815" spans="1:1">
      <c r="A815" s="40"/>
    </row>
    <row r="816" spans="1:1">
      <c r="A816" s="40"/>
    </row>
    <row r="817" spans="1:1">
      <c r="A817" s="40"/>
    </row>
    <row r="818" spans="1:1">
      <c r="A818" s="40"/>
    </row>
    <row r="819" spans="1:1">
      <c r="A819" s="40"/>
    </row>
    <row r="820" spans="1:1">
      <c r="A820" s="40"/>
    </row>
    <row r="821" spans="1:1">
      <c r="A821" s="40"/>
    </row>
    <row r="822" spans="1:1">
      <c r="A822" s="40"/>
    </row>
    <row r="823" spans="1:1">
      <c r="A823" s="40"/>
    </row>
    <row r="824" spans="1:1">
      <c r="A824" s="40"/>
    </row>
    <row r="825" spans="1:1">
      <c r="A825" s="40"/>
    </row>
    <row r="826" spans="1:1">
      <c r="A826" s="40"/>
    </row>
    <row r="827" spans="1:1">
      <c r="A827" s="40"/>
    </row>
    <row r="828" spans="1:1">
      <c r="A828" s="40"/>
    </row>
    <row r="829" spans="1:1">
      <c r="A829" s="40"/>
    </row>
    <row r="830" spans="1:1">
      <c r="A830" s="40"/>
    </row>
    <row r="831" spans="1:1">
      <c r="A831" s="40"/>
    </row>
    <row r="832" spans="1:1">
      <c r="A832" s="40"/>
    </row>
    <row r="833" spans="1:1">
      <c r="A833" s="40"/>
    </row>
    <row r="834" spans="1:1">
      <c r="A834" s="40"/>
    </row>
    <row r="835" spans="1:1">
      <c r="A835" s="40"/>
    </row>
    <row r="836" spans="1:1">
      <c r="A836" s="40"/>
    </row>
    <row r="837" spans="1:1">
      <c r="A837" s="40"/>
    </row>
    <row r="838" spans="1:1">
      <c r="A838" s="40"/>
    </row>
    <row r="839" spans="1:1">
      <c r="A839" s="40"/>
    </row>
    <row r="840" spans="1:1">
      <c r="A840" s="40"/>
    </row>
    <row r="841" spans="1:1">
      <c r="A841" s="40"/>
    </row>
    <row r="842" spans="1:1">
      <c r="A842" s="40"/>
    </row>
    <row r="843" spans="1:1">
      <c r="A843" s="40"/>
    </row>
    <row r="844" spans="1:1">
      <c r="A844" s="40"/>
    </row>
    <row r="845" spans="1:1">
      <c r="A845" s="40"/>
    </row>
    <row r="846" spans="1:1">
      <c r="A846" s="40"/>
    </row>
    <row r="847" spans="1:1">
      <c r="A847" s="40"/>
    </row>
    <row r="848" spans="1:1">
      <c r="A848" s="40"/>
    </row>
    <row r="849" spans="1:1">
      <c r="A849" s="40"/>
    </row>
    <row r="850" spans="1:1">
      <c r="A850" s="40"/>
    </row>
    <row r="851" spans="1:1">
      <c r="A851" s="40"/>
    </row>
    <row r="852" spans="1:1">
      <c r="A852" s="40"/>
    </row>
    <row r="853" spans="1:1">
      <c r="A853" s="40"/>
    </row>
    <row r="854" spans="1:1">
      <c r="A854" s="40"/>
    </row>
    <row r="855" spans="1:1">
      <c r="A855" s="40"/>
    </row>
    <row r="856" spans="1:1">
      <c r="A856" s="40"/>
    </row>
    <row r="857" spans="1:1">
      <c r="A857" s="40"/>
    </row>
    <row r="858" spans="1:1">
      <c r="A858" s="40"/>
    </row>
    <row r="859" spans="1:1">
      <c r="A859" s="40"/>
    </row>
    <row r="860" spans="1:1">
      <c r="A860" s="40"/>
    </row>
    <row r="861" spans="1:1">
      <c r="A861" s="40"/>
    </row>
    <row r="862" spans="1:1">
      <c r="A862" s="40"/>
    </row>
    <row r="863" spans="1:1">
      <c r="A863" s="40"/>
    </row>
    <row r="864" spans="1:1">
      <c r="A864" s="40"/>
    </row>
    <row r="865" spans="1:1">
      <c r="A865" s="40"/>
    </row>
    <row r="866" spans="1:1">
      <c r="A866" s="40"/>
    </row>
    <row r="867" spans="1:1">
      <c r="A867" s="40"/>
    </row>
    <row r="868" spans="1:1">
      <c r="A868" s="40"/>
    </row>
    <row r="869" spans="1:1">
      <c r="A869" s="40"/>
    </row>
    <row r="870" spans="1:1">
      <c r="A870" s="40"/>
    </row>
    <row r="871" spans="1:1">
      <c r="A871" s="40"/>
    </row>
    <row r="872" spans="1:1">
      <c r="A872" s="40"/>
    </row>
    <row r="873" spans="1:1">
      <c r="A873" s="40"/>
    </row>
    <row r="874" spans="1:1">
      <c r="A874" s="40"/>
    </row>
    <row r="875" spans="1:1">
      <c r="A875" s="40"/>
    </row>
    <row r="876" spans="1:1">
      <c r="A876" s="40"/>
    </row>
    <row r="877" spans="1:1">
      <c r="A877" s="40"/>
    </row>
    <row r="878" spans="1:1">
      <c r="A878" s="40"/>
    </row>
    <row r="879" spans="1:1">
      <c r="A879" s="40"/>
    </row>
    <row r="880" spans="1:1">
      <c r="A880" s="40"/>
    </row>
    <row r="881" spans="1:1">
      <c r="A881" s="40"/>
    </row>
    <row r="882" spans="1:1">
      <c r="A882" s="40"/>
    </row>
    <row r="883" spans="1:1">
      <c r="A883" s="40"/>
    </row>
    <row r="884" spans="1:1">
      <c r="A884" s="40"/>
    </row>
    <row r="885" spans="1:1">
      <c r="A885" s="40"/>
    </row>
    <row r="886" spans="1:1">
      <c r="A886" s="40"/>
    </row>
    <row r="887" spans="1:1">
      <c r="A887" s="40"/>
    </row>
    <row r="888" spans="1:1">
      <c r="A888" s="40"/>
    </row>
    <row r="889" spans="1:1">
      <c r="A889" s="40"/>
    </row>
    <row r="890" spans="1:1">
      <c r="A890" s="40"/>
    </row>
    <row r="891" spans="1:1">
      <c r="A891" s="40"/>
    </row>
    <row r="892" spans="1:1">
      <c r="A892" s="40"/>
    </row>
    <row r="893" spans="1:1">
      <c r="A893" s="40"/>
    </row>
    <row r="894" spans="1:1">
      <c r="A894" s="40"/>
    </row>
    <row r="895" spans="1:1">
      <c r="A895" s="40"/>
    </row>
    <row r="896" spans="1:1">
      <c r="A896" s="40"/>
    </row>
    <row r="897" spans="1:1">
      <c r="A897" s="40"/>
    </row>
    <row r="898" spans="1:1">
      <c r="A898" s="40"/>
    </row>
    <row r="899" spans="1:1">
      <c r="A899" s="40"/>
    </row>
    <row r="900" spans="1:1">
      <c r="A900" s="40"/>
    </row>
    <row r="901" spans="1:1">
      <c r="A901" s="40"/>
    </row>
    <row r="902" spans="1:1">
      <c r="A902" s="40"/>
    </row>
    <row r="903" spans="1:1">
      <c r="A903" s="40"/>
    </row>
    <row r="904" spans="1:1">
      <c r="A904" s="40"/>
    </row>
    <row r="905" spans="1:1">
      <c r="A905" s="40"/>
    </row>
    <row r="906" spans="1:1">
      <c r="A906" s="40"/>
    </row>
    <row r="907" spans="1:1">
      <c r="A907" s="40"/>
    </row>
    <row r="908" spans="1:1">
      <c r="A908" s="40"/>
    </row>
    <row r="909" spans="1:1">
      <c r="A909" s="40"/>
    </row>
    <row r="910" spans="1:1">
      <c r="A910" s="40"/>
    </row>
    <row r="911" spans="1:1">
      <c r="A911" s="40"/>
    </row>
    <row r="912" spans="1:1">
      <c r="A912" s="40"/>
    </row>
    <row r="913" spans="1:1">
      <c r="A913" s="40"/>
    </row>
    <row r="914" spans="1:1">
      <c r="A914" s="40"/>
    </row>
    <row r="915" spans="1:1">
      <c r="A915" s="40"/>
    </row>
    <row r="916" spans="1:1">
      <c r="A916" s="40"/>
    </row>
    <row r="917" spans="1:1">
      <c r="A917" s="40"/>
    </row>
    <row r="918" spans="1:1">
      <c r="A918" s="40"/>
    </row>
    <row r="919" spans="1:1">
      <c r="A919" s="40"/>
    </row>
    <row r="920" spans="1:1">
      <c r="A920" s="40"/>
    </row>
    <row r="921" spans="1:1">
      <c r="A921" s="40"/>
    </row>
    <row r="922" spans="1:1">
      <c r="A922" s="40"/>
    </row>
    <row r="923" spans="1:1">
      <c r="A923" s="40"/>
    </row>
    <row r="924" spans="1:1">
      <c r="A924" s="40"/>
    </row>
    <row r="925" spans="1:1">
      <c r="A925" s="40"/>
    </row>
    <row r="926" spans="1:1">
      <c r="A926" s="40"/>
    </row>
    <row r="927" spans="1:1">
      <c r="A927" s="40"/>
    </row>
    <row r="928" spans="1:1">
      <c r="A928" s="40"/>
    </row>
    <row r="929" spans="1:1">
      <c r="A929" s="40"/>
    </row>
    <row r="930" spans="1:1">
      <c r="A930" s="40"/>
    </row>
    <row r="931" spans="1:1">
      <c r="A931" s="40"/>
    </row>
    <row r="932" spans="1:1">
      <c r="A932" s="40"/>
    </row>
    <row r="933" spans="1:1">
      <c r="A933" s="40"/>
    </row>
    <row r="934" spans="1:1">
      <c r="A934" s="40"/>
    </row>
    <row r="935" spans="1:1">
      <c r="A935" s="40"/>
    </row>
    <row r="936" spans="1:1">
      <c r="A936" s="40"/>
    </row>
    <row r="937" spans="1:1">
      <c r="A937" s="40"/>
    </row>
    <row r="938" spans="1:1">
      <c r="A938" s="40"/>
    </row>
    <row r="939" spans="1:1">
      <c r="A939" s="40"/>
    </row>
    <row r="940" spans="1:1">
      <c r="A940" s="40"/>
    </row>
    <row r="941" spans="1:1">
      <c r="A941" s="40"/>
    </row>
    <row r="942" spans="1:1">
      <c r="A942" s="40"/>
    </row>
    <row r="943" spans="1:1">
      <c r="A943" s="40"/>
    </row>
    <row r="944" spans="1:1">
      <c r="A944" s="40"/>
    </row>
    <row r="945" spans="1:1">
      <c r="A945" s="40"/>
    </row>
    <row r="946" spans="1:1">
      <c r="A946" s="40"/>
    </row>
    <row r="947" spans="1:1">
      <c r="A947" s="40"/>
    </row>
    <row r="948" spans="1:1">
      <c r="A948" s="40"/>
    </row>
    <row r="949" spans="1:1">
      <c r="A949" s="40"/>
    </row>
    <row r="950" spans="1:1">
      <c r="A950" s="40"/>
    </row>
    <row r="951" spans="1:1">
      <c r="A951" s="40"/>
    </row>
    <row r="952" spans="1:1">
      <c r="A952" s="40"/>
    </row>
    <row r="953" spans="1:1">
      <c r="A953" s="40"/>
    </row>
    <row r="954" spans="1:1">
      <c r="A954" s="40"/>
    </row>
    <row r="955" spans="1:1">
      <c r="A955" s="40"/>
    </row>
    <row r="956" spans="1:1">
      <c r="A956" s="40"/>
    </row>
    <row r="957" spans="1:1">
      <c r="A957" s="40"/>
    </row>
    <row r="958" spans="1:1">
      <c r="A958" s="40"/>
    </row>
    <row r="959" spans="1:1">
      <c r="A959" s="40"/>
    </row>
    <row r="960" spans="1:1">
      <c r="A960" s="40"/>
    </row>
    <row r="961" spans="1:1">
      <c r="A961" s="40"/>
    </row>
    <row r="962" spans="1:1">
      <c r="A962" s="40"/>
    </row>
    <row r="963" spans="1:1">
      <c r="A963" s="40"/>
    </row>
    <row r="964" spans="1:1">
      <c r="A964" s="40"/>
    </row>
    <row r="965" spans="1:1">
      <c r="A965" s="40"/>
    </row>
    <row r="966" spans="1:1">
      <c r="A966" s="40"/>
    </row>
    <row r="967" spans="1:1">
      <c r="A967" s="40"/>
    </row>
    <row r="968" spans="1:1">
      <c r="A968" s="40"/>
    </row>
    <row r="969" spans="1:1">
      <c r="A969" s="40"/>
    </row>
    <row r="970" spans="1:1">
      <c r="A970" s="40"/>
    </row>
    <row r="971" spans="1:1">
      <c r="A971" s="40"/>
    </row>
    <row r="972" spans="1:1">
      <c r="A972" s="40"/>
    </row>
    <row r="973" spans="1:1">
      <c r="A973" s="40"/>
    </row>
    <row r="974" spans="1:1">
      <c r="A974" s="40"/>
    </row>
    <row r="975" spans="1:1">
      <c r="A975" s="40"/>
    </row>
    <row r="976" spans="1:1">
      <c r="A976" s="40"/>
    </row>
    <row r="977" spans="1:1">
      <c r="A977" s="40"/>
    </row>
    <row r="978" spans="1:1">
      <c r="A978" s="40"/>
    </row>
    <row r="979" spans="1:1">
      <c r="A979" s="40"/>
    </row>
    <row r="980" spans="1:1">
      <c r="A980" s="40"/>
    </row>
    <row r="981" spans="1:1">
      <c r="A981" s="40"/>
    </row>
    <row r="982" spans="1:1">
      <c r="A982" s="40"/>
    </row>
    <row r="983" spans="1:1">
      <c r="A983" s="40"/>
    </row>
    <row r="984" spans="1:1">
      <c r="A984" s="40"/>
    </row>
    <row r="985" spans="1:1">
      <c r="A985" s="40"/>
    </row>
    <row r="986" spans="1:1">
      <c r="A986" s="40"/>
    </row>
    <row r="987" spans="1:1">
      <c r="A987" s="40"/>
    </row>
    <row r="988" spans="1:1">
      <c r="A988" s="40"/>
    </row>
    <row r="989" spans="1:1">
      <c r="A989" s="40"/>
    </row>
    <row r="990" spans="1:1">
      <c r="A990" s="40"/>
    </row>
    <row r="991" spans="1:1">
      <c r="A991" s="40"/>
    </row>
    <row r="992" spans="1:1">
      <c r="A992" s="40"/>
    </row>
    <row r="993" spans="1:1">
      <c r="A993" s="40"/>
    </row>
    <row r="994" spans="1:1">
      <c r="A994" s="40"/>
    </row>
    <row r="995" spans="1:1">
      <c r="A995" s="40"/>
    </row>
    <row r="996" spans="1:1">
      <c r="A996" s="40"/>
    </row>
    <row r="997" spans="1:1">
      <c r="A997" s="40"/>
    </row>
    <row r="998" spans="1:1">
      <c r="A998" s="40"/>
    </row>
    <row r="999" spans="1:1">
      <c r="A999" s="40"/>
    </row>
    <row r="1000" spans="1:1">
      <c r="A1000" s="40"/>
    </row>
    <row r="1001" spans="1:1">
      <c r="A1001" s="40"/>
    </row>
    <row r="1002" spans="1:1">
      <c r="A1002" s="40"/>
    </row>
    <row r="1003" spans="1:1">
      <c r="A1003" s="40"/>
    </row>
    <row r="1004" spans="1:1">
      <c r="A1004" s="40"/>
    </row>
    <row r="1005" spans="1:1">
      <c r="A1005" s="40"/>
    </row>
    <row r="1006" spans="1:1">
      <c r="A1006" s="40"/>
    </row>
    <row r="1007" spans="1:1">
      <c r="A1007" s="40"/>
    </row>
    <row r="1008" spans="1:1">
      <c r="A1008" s="40"/>
    </row>
    <row r="1009" spans="1:1">
      <c r="A1009" s="40"/>
    </row>
    <row r="1010" spans="1:1">
      <c r="A1010" s="40"/>
    </row>
    <row r="1011" spans="1:1">
      <c r="A1011" s="40"/>
    </row>
    <row r="1012" spans="1:1">
      <c r="A1012" s="40"/>
    </row>
    <row r="1013" spans="1:1">
      <c r="A1013" s="40"/>
    </row>
    <row r="1014" spans="1:1">
      <c r="A1014" s="40"/>
    </row>
    <row r="1015" spans="1:1">
      <c r="A1015" s="40"/>
    </row>
    <row r="1016" spans="1:1">
      <c r="A1016" s="40"/>
    </row>
    <row r="1017" spans="1:1">
      <c r="A1017" s="40"/>
    </row>
    <row r="1018" spans="1:1">
      <c r="A1018" s="40"/>
    </row>
    <row r="1019" spans="1:1">
      <c r="A1019" s="40"/>
    </row>
    <row r="1020" spans="1:1">
      <c r="A1020" s="40"/>
    </row>
    <row r="1021" spans="1:1">
      <c r="A1021" s="40"/>
    </row>
    <row r="1022" spans="1:1">
      <c r="A1022" s="40"/>
    </row>
    <row r="1023" spans="1:1">
      <c r="A1023" s="40"/>
    </row>
    <row r="1024" spans="1:1">
      <c r="A1024" s="40"/>
    </row>
  </sheetData>
  <sheetProtection password="EDC5" sheet="1" objects="1" scenarios="1"/>
  <mergeCells count="10">
    <mergeCell ref="B36:N36"/>
    <mergeCell ref="K1:N1"/>
    <mergeCell ref="B34:N34"/>
    <mergeCell ref="J29:K29"/>
    <mergeCell ref="B26:N26"/>
    <mergeCell ref="B28:N28"/>
    <mergeCell ref="B30:N30"/>
    <mergeCell ref="B32:N32"/>
    <mergeCell ref="A12:N12"/>
    <mergeCell ref="A4:N4"/>
  </mergeCells>
  <pageMargins left="0.24027777777777778" right="0.1701388888888889" top="0.2" bottom="0.1701388888888889" header="0.51181102362204722" footer="0.51181102362204722"/>
  <pageSetup paperSize="9" firstPageNumber="0" orientation="landscape" r:id="rId1"/>
  <headerFooter alignWithMargins="0"/>
  <ignoredErrors>
    <ignoredError sqref="G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B49" sqref="B49"/>
    </sheetView>
  </sheetViews>
  <sheetFormatPr defaultRowHeight="12.75"/>
  <cols>
    <col min="2" max="2" width="29.28515625" customWidth="1"/>
  </cols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Powierża</dc:title>
  <dc:creator>Damian</dc:creator>
  <cp:lastModifiedBy>AGATA IZABELA. ZIELIŃSKA</cp:lastModifiedBy>
  <cp:revision/>
  <cp:lastPrinted>2024-07-10T13:32:49Z</cp:lastPrinted>
  <dcterms:created xsi:type="dcterms:W3CDTF">2023-01-23T11:45:53Z</dcterms:created>
  <dcterms:modified xsi:type="dcterms:W3CDTF">2025-07-11T07:07:53Z</dcterms:modified>
</cp:coreProperties>
</file>