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0.130.20.14\wymiana_oag\A-Ogłoszenia o zamówieniu\Ogłoszenia o zamówieniach PZP 2025 r\Zakup materiałów biurowych\"/>
    </mc:Choice>
  </mc:AlternateContent>
  <bookViews>
    <workbookView xWindow="-105" yWindow="-105" windowWidth="19425" windowHeight="10425" tabRatio="370"/>
  </bookViews>
  <sheets>
    <sheet name="Załącznik" sheetId="3" r:id="rId1"/>
  </sheets>
  <definedNames>
    <definedName name="_xlnm.Print_Area" localSheetId="0">Załącznik!$A$1:$K$125</definedName>
    <definedName name="_xlnm.Print_Titles" localSheetId="0">Załącznik!$3:$3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3" l="1"/>
  <c r="J34" i="3"/>
  <c r="H34" i="3"/>
  <c r="H28" i="3" l="1"/>
  <c r="K28" i="3" s="1"/>
  <c r="J28" i="3"/>
  <c r="J26" i="3"/>
  <c r="H26" i="3"/>
  <c r="K26" i="3" s="1"/>
  <c r="H113" i="3"/>
  <c r="K113" i="3" s="1"/>
  <c r="J113" i="3"/>
  <c r="H42" i="3"/>
  <c r="K42" i="3" s="1"/>
  <c r="J42" i="3"/>
  <c r="J67" i="3"/>
  <c r="H67" i="3"/>
  <c r="K67" i="3" s="1"/>
  <c r="H13" i="3"/>
  <c r="K13" i="3" s="1"/>
  <c r="J13" i="3"/>
  <c r="H5" i="3"/>
  <c r="H6" i="3"/>
  <c r="H7" i="3"/>
  <c r="H8" i="3"/>
  <c r="H9" i="3"/>
  <c r="K9" i="3" s="1"/>
  <c r="H10" i="3"/>
  <c r="K10" i="3" s="1"/>
  <c r="H11" i="3"/>
  <c r="K11" i="3" s="1"/>
  <c r="H12" i="3"/>
  <c r="H14" i="3"/>
  <c r="H15" i="3"/>
  <c r="K15" i="3" s="1"/>
  <c r="H16" i="3"/>
  <c r="H17" i="3"/>
  <c r="K17" i="3" s="1"/>
  <c r="H18" i="3"/>
  <c r="H19" i="3"/>
  <c r="H20" i="3"/>
  <c r="H21" i="3"/>
  <c r="H22" i="3"/>
  <c r="K22" i="3" s="1"/>
  <c r="H23" i="3"/>
  <c r="H24" i="3"/>
  <c r="H25" i="3"/>
  <c r="H27" i="3"/>
  <c r="H29" i="3"/>
  <c r="K29" i="3" s="1"/>
  <c r="H30" i="3"/>
  <c r="H31" i="3"/>
  <c r="H32" i="3"/>
  <c r="H33" i="3"/>
  <c r="H35" i="3"/>
  <c r="K35" i="3" s="1"/>
  <c r="H36" i="3"/>
  <c r="H37" i="3"/>
  <c r="H38" i="3"/>
  <c r="H39" i="3"/>
  <c r="H40" i="3"/>
  <c r="H41" i="3"/>
  <c r="H43" i="3"/>
  <c r="K43" i="3" s="1"/>
  <c r="H44" i="3"/>
  <c r="H45" i="3"/>
  <c r="H46" i="3"/>
  <c r="H47" i="3"/>
  <c r="H48" i="3"/>
  <c r="H49" i="3"/>
  <c r="K49" i="3" s="1"/>
  <c r="H50" i="3"/>
  <c r="H51" i="3"/>
  <c r="H52" i="3"/>
  <c r="K52" i="3" s="1"/>
  <c r="H53" i="3"/>
  <c r="K53" i="3" s="1"/>
  <c r="H54" i="3"/>
  <c r="K54" i="3" s="1"/>
  <c r="H55" i="3"/>
  <c r="K55" i="3" s="1"/>
  <c r="H56" i="3"/>
  <c r="K56" i="3" s="1"/>
  <c r="H57" i="3"/>
  <c r="H58" i="3"/>
  <c r="H59" i="3"/>
  <c r="H60" i="3"/>
  <c r="H61" i="3"/>
  <c r="K61" i="3" s="1"/>
  <c r="H62" i="3"/>
  <c r="H63" i="3"/>
  <c r="H64" i="3"/>
  <c r="K64" i="3" s="1"/>
  <c r="H65" i="3"/>
  <c r="H66" i="3"/>
  <c r="K66" i="3" s="1"/>
  <c r="H68" i="3"/>
  <c r="K68" i="3" s="1"/>
  <c r="H69" i="3"/>
  <c r="K69" i="3" s="1"/>
  <c r="H70" i="3"/>
  <c r="K70" i="3" s="1"/>
  <c r="H71" i="3"/>
  <c r="K71" i="3" s="1"/>
  <c r="H72" i="3"/>
  <c r="H73" i="3"/>
  <c r="H74" i="3"/>
  <c r="H75" i="3"/>
  <c r="H76" i="3"/>
  <c r="H77" i="3"/>
  <c r="K77" i="3" s="1"/>
  <c r="H78" i="3"/>
  <c r="H79" i="3"/>
  <c r="H80" i="3"/>
  <c r="K80" i="3" s="1"/>
  <c r="H81" i="3"/>
  <c r="K81" i="3" s="1"/>
  <c r="H82" i="3"/>
  <c r="H83" i="3"/>
  <c r="H84" i="3"/>
  <c r="K84" i="3" s="1"/>
  <c r="H85" i="3"/>
  <c r="H86" i="3"/>
  <c r="K86" i="3" s="1"/>
  <c r="H87" i="3"/>
  <c r="H88" i="3"/>
  <c r="H89" i="3"/>
  <c r="H90" i="3"/>
  <c r="H91" i="3"/>
  <c r="H92" i="3"/>
  <c r="H93" i="3"/>
  <c r="K93" i="3" s="1"/>
  <c r="H94" i="3"/>
  <c r="H95" i="3"/>
  <c r="H96" i="3"/>
  <c r="K96" i="3" s="1"/>
  <c r="H97" i="3"/>
  <c r="H98" i="3"/>
  <c r="K98" i="3" s="1"/>
  <c r="H99" i="3"/>
  <c r="K99" i="3" s="1"/>
  <c r="H100" i="3"/>
  <c r="K100" i="3" s="1"/>
  <c r="H101" i="3"/>
  <c r="K101" i="3" s="1"/>
  <c r="H102" i="3"/>
  <c r="H103" i="3"/>
  <c r="H104" i="3"/>
  <c r="H105" i="3"/>
  <c r="H106" i="3"/>
  <c r="H107" i="3"/>
  <c r="H108" i="3"/>
  <c r="H109" i="3"/>
  <c r="H110" i="3"/>
  <c r="H111" i="3"/>
  <c r="H112" i="3"/>
  <c r="H114" i="3"/>
  <c r="H115" i="3"/>
  <c r="K115" i="3" s="1"/>
  <c r="H116" i="3"/>
  <c r="H4" i="3"/>
  <c r="J96" i="3"/>
  <c r="J53" i="3"/>
  <c r="J54" i="3"/>
  <c r="J115" i="3"/>
  <c r="J80" i="3"/>
  <c r="J77" i="3"/>
  <c r="J101" i="3"/>
  <c r="J99" i="3"/>
  <c r="J100" i="3"/>
  <c r="J17" i="3"/>
  <c r="J49" i="3"/>
  <c r="J52" i="3"/>
  <c r="J29" i="3"/>
  <c r="J15" i="3"/>
  <c r="J66" i="3"/>
  <c r="J61" i="3"/>
  <c r="J9" i="3"/>
  <c r="J10" i="3"/>
  <c r="J11" i="3"/>
  <c r="J68" i="3"/>
  <c r="J69" i="3"/>
  <c r="J70" i="3"/>
  <c r="J43" i="3"/>
  <c r="J98" i="3"/>
  <c r="J64" i="3"/>
  <c r="J93" i="3"/>
  <c r="J86" i="3"/>
  <c r="J84" i="3"/>
  <c r="J81" i="3"/>
  <c r="J55" i="3"/>
  <c r="J76" i="3"/>
  <c r="J71" i="3"/>
  <c r="J35" i="3"/>
  <c r="J56" i="3"/>
  <c r="J22" i="3"/>
  <c r="J88" i="3" l="1"/>
  <c r="K88" i="3"/>
  <c r="J82" i="3"/>
  <c r="K82" i="3"/>
  <c r="J83" i="3"/>
  <c r="K83" i="3"/>
  <c r="J112" i="3"/>
  <c r="K112" i="3"/>
  <c r="K114" i="3"/>
  <c r="J114" i="3"/>
  <c r="K107" i="3"/>
  <c r="J107" i="3"/>
  <c r="J74" i="3"/>
  <c r="K74" i="3"/>
  <c r="J94" i="3"/>
  <c r="K94" i="3"/>
  <c r="J5" i="3"/>
  <c r="J6" i="3"/>
  <c r="J7" i="3"/>
  <c r="J8" i="3"/>
  <c r="J12" i="3"/>
  <c r="J14" i="3"/>
  <c r="J16" i="3"/>
  <c r="J18" i="3"/>
  <c r="J19" i="3"/>
  <c r="J20" i="3"/>
  <c r="J21" i="3"/>
  <c r="J23" i="3"/>
  <c r="J24" i="3"/>
  <c r="J25" i="3"/>
  <c r="J27" i="3"/>
  <c r="J30" i="3"/>
  <c r="J31" i="3"/>
  <c r="J32" i="3"/>
  <c r="J33" i="3"/>
  <c r="J36" i="3"/>
  <c r="J37" i="3"/>
  <c r="J38" i="3"/>
  <c r="J39" i="3"/>
  <c r="J40" i="3"/>
  <c r="J41" i="3"/>
  <c r="J44" i="3"/>
  <c r="J45" i="3"/>
  <c r="J46" i="3"/>
  <c r="J47" i="3"/>
  <c r="J48" i="3"/>
  <c r="J50" i="3"/>
  <c r="J51" i="3"/>
  <c r="J58" i="3"/>
  <c r="J59" i="3"/>
  <c r="J60" i="3"/>
  <c r="J62" i="3"/>
  <c r="J63" i="3"/>
  <c r="J65" i="3"/>
  <c r="J72" i="3"/>
  <c r="J73" i="3"/>
  <c r="J75" i="3"/>
  <c r="J78" i="3"/>
  <c r="J79" i="3"/>
  <c r="J85" i="3"/>
  <c r="J87" i="3"/>
  <c r="J89" i="3"/>
  <c r="J90" i="3"/>
  <c r="J91" i="3"/>
  <c r="J92" i="3"/>
  <c r="J95" i="3"/>
  <c r="J97" i="3"/>
  <c r="J102" i="3"/>
  <c r="J103" i="3"/>
  <c r="J104" i="3"/>
  <c r="J105" i="3"/>
  <c r="J106" i="3"/>
  <c r="J108" i="3"/>
  <c r="J109" i="3"/>
  <c r="J110" i="3"/>
  <c r="J111" i="3"/>
  <c r="J116" i="3"/>
  <c r="J57" i="3"/>
  <c r="K5" i="3"/>
  <c r="K6" i="3"/>
  <c r="K7" i="3"/>
  <c r="K8" i="3"/>
  <c r="K12" i="3"/>
  <c r="K14" i="3"/>
  <c r="K16" i="3"/>
  <c r="K18" i="3"/>
  <c r="K19" i="3"/>
  <c r="K20" i="3"/>
  <c r="K21" i="3"/>
  <c r="K23" i="3"/>
  <c r="K24" i="3"/>
  <c r="K25" i="3"/>
  <c r="K27" i="3"/>
  <c r="K30" i="3"/>
  <c r="K31" i="3"/>
  <c r="K32" i="3"/>
  <c r="K33" i="3"/>
  <c r="K36" i="3"/>
  <c r="K37" i="3"/>
  <c r="K38" i="3"/>
  <c r="K39" i="3"/>
  <c r="K40" i="3"/>
  <c r="K41" i="3"/>
  <c r="K44" i="3"/>
  <c r="K45" i="3"/>
  <c r="K46" i="3"/>
  <c r="K47" i="3"/>
  <c r="K48" i="3"/>
  <c r="K50" i="3"/>
  <c r="K51" i="3"/>
  <c r="K58" i="3"/>
  <c r="K59" i="3"/>
  <c r="K60" i="3"/>
  <c r="K62" i="3"/>
  <c r="K63" i="3"/>
  <c r="K65" i="3"/>
  <c r="K72" i="3"/>
  <c r="K73" i="3"/>
  <c r="K75" i="3"/>
  <c r="K76" i="3"/>
  <c r="K78" i="3"/>
  <c r="K79" i="3"/>
  <c r="K85" i="3"/>
  <c r="K87" i="3"/>
  <c r="K89" i="3"/>
  <c r="K90" i="3"/>
  <c r="K91" i="3"/>
  <c r="K92" i="3"/>
  <c r="K95" i="3"/>
  <c r="K97" i="3"/>
  <c r="K102" i="3"/>
  <c r="K103" i="3"/>
  <c r="K104" i="3"/>
  <c r="K105" i="3"/>
  <c r="K106" i="3"/>
  <c r="K108" i="3"/>
  <c r="K109" i="3"/>
  <c r="K110" i="3"/>
  <c r="K111" i="3"/>
  <c r="K116" i="3"/>
  <c r="K57" i="3"/>
  <c r="J4" i="3"/>
  <c r="K4" i="3"/>
  <c r="K118" i="3" l="1"/>
  <c r="J118" i="3"/>
</calcChain>
</file>

<file path=xl/sharedStrings.xml><?xml version="1.0" encoding="utf-8"?>
<sst xmlns="http://schemas.openxmlformats.org/spreadsheetml/2006/main" count="240" uniqueCount="131">
  <si>
    <t>Formularz cenowy</t>
  </si>
  <si>
    <t>L.p.</t>
  </si>
  <si>
    <t>NAZWA ARTUKUŁU</t>
  </si>
  <si>
    <t>J.m.</t>
  </si>
  <si>
    <t>Ilość</t>
  </si>
  <si>
    <t>Producent</t>
  </si>
  <si>
    <t>Model</t>
  </si>
  <si>
    <t>cena netto\szt</t>
  </si>
  <si>
    <t>cena brutto/szt</t>
  </si>
  <si>
    <t>VAT</t>
  </si>
  <si>
    <t>szt</t>
  </si>
  <si>
    <t>op</t>
  </si>
  <si>
    <t>Materiały biurowe suma</t>
  </si>
  <si>
    <r>
      <rPr>
        <b/>
        <sz val="10"/>
        <rFont val="Arial"/>
        <family val="2"/>
        <charset val="238"/>
      </rPr>
      <t>CIENKOPIS UNIWERSALNY</t>
    </r>
    <r>
      <rPr>
        <sz val="10"/>
        <rFont val="Arial"/>
        <family val="2"/>
        <charset val="238"/>
      </rPr>
      <t xml:space="preserve"> - mocna metalowa końcówka, grubość linii pisania 0,4 mm, wentylowana skuwka, odporny na wysychanie - kolor pisania czarny</t>
    </r>
  </si>
  <si>
    <t>kpl</t>
  </si>
  <si>
    <r>
      <rPr>
        <b/>
        <sz val="10"/>
        <rFont val="Arial"/>
        <family val="2"/>
        <charset val="238"/>
      </rPr>
      <t>KARTECZKI SAMOPRZYLEPNE</t>
    </r>
    <r>
      <rPr>
        <sz val="10"/>
        <rFont val="Arial"/>
        <family val="2"/>
        <charset val="238"/>
      </rPr>
      <t xml:space="preserve"> - gładkie, w kolorze żółtym; rozmiar 76x76mm, pakowane w bloczki po 100 szt </t>
    </r>
  </si>
  <si>
    <r>
      <rPr>
        <b/>
        <sz val="10"/>
        <rFont val="Arial"/>
        <family val="2"/>
        <charset val="238"/>
      </rPr>
      <t>GUMKA DO MAZANIA</t>
    </r>
    <r>
      <rPr>
        <sz val="10"/>
        <rFont val="Arial"/>
        <family val="2"/>
        <charset val="238"/>
      </rPr>
      <t xml:space="preserve"> - miękka, nie brudzi papieru; wymiary 5,5x2x1 cm; </t>
    </r>
  </si>
  <si>
    <r>
      <rPr>
        <b/>
        <sz val="10"/>
        <rFont val="Arial"/>
        <family val="2"/>
        <charset val="238"/>
      </rPr>
      <t>KLEJ W SZTYFCIE</t>
    </r>
    <r>
      <rPr>
        <sz val="10"/>
        <rFont val="Arial"/>
        <family val="2"/>
        <charset val="238"/>
      </rPr>
      <t xml:space="preserve"> - do klejenia papieru, tektury, zdjęć i tekstyliów; wytworzony  na bazie PVP (poliwinylopyrolidonu) nie zawiera rozpuszczalników, sztucznych barwników oraz kwasów; bezwonny, nietoksyczny, niebrudzący, niemarszczący papieru, łatwo zmywalny wodą; biodegradowalny, nie podlega bioakumulacji; obudowa wykonana w 100% z materiałów przetworzonych; gramatura min 25g; okres przydatności do użycia min 2 lata</t>
    </r>
  </si>
  <si>
    <r>
      <rPr>
        <b/>
        <sz val="10"/>
        <rFont val="Arial"/>
        <family val="2"/>
        <charset val="238"/>
      </rPr>
      <t>KARTECZKI SAMOPRZYLEPNE</t>
    </r>
    <r>
      <rPr>
        <sz val="10"/>
        <rFont val="Arial"/>
        <family val="2"/>
        <charset val="238"/>
      </rPr>
      <t xml:space="preserve"> - gładkie, w kolorze żółtym; rozmiar 38x51mm; pakowane w bloczki po 100 szt; 1 op = 3 bloczki</t>
    </r>
  </si>
  <si>
    <r>
      <rPr>
        <b/>
        <sz val="10"/>
        <rFont val="Arial"/>
        <family val="2"/>
        <charset val="238"/>
      </rPr>
      <t>BRULION</t>
    </r>
    <r>
      <rPr>
        <sz val="10"/>
        <rFont val="Arial"/>
        <family val="2"/>
        <charset val="238"/>
      </rPr>
      <t xml:space="preserve"> - format A4, liniatura w kratkę, 96 kartkowy, oprawa twarda laminowana, szyty i wzmocniony grzbiet; papier o gramaturze minimum 70g/m</t>
    </r>
    <r>
      <rPr>
        <vertAlign val="superscript"/>
        <sz val="10"/>
        <rFont val="Arial"/>
        <family val="2"/>
        <charset val="238"/>
      </rPr>
      <t>2</t>
    </r>
  </si>
  <si>
    <r>
      <rPr>
        <b/>
        <sz val="10"/>
        <rFont val="Arial"/>
        <family val="2"/>
        <charset val="238"/>
      </rPr>
      <t>BRULION</t>
    </r>
    <r>
      <rPr>
        <sz val="10"/>
        <rFont val="Arial"/>
        <family val="2"/>
        <charset val="238"/>
      </rPr>
      <t xml:space="preserve"> - format A5, liniatura w kratkę, 96 kartkowy, oprawa twarda laminowana, szyty i wzmocniony grzbiet; papier o gramaturze minimum 70g/m</t>
    </r>
    <r>
      <rPr>
        <vertAlign val="superscript"/>
        <sz val="10"/>
        <rFont val="Arial"/>
        <family val="2"/>
        <charset val="238"/>
      </rPr>
      <t>2</t>
    </r>
  </si>
  <si>
    <r>
      <rPr>
        <b/>
        <sz val="10"/>
        <rFont val="Arial"/>
        <family val="2"/>
        <charset val="238"/>
      </rPr>
      <t>MECHANIZM SKOROSZYTOWY</t>
    </r>
    <r>
      <rPr>
        <sz val="10"/>
        <rFont val="Arial"/>
        <family val="2"/>
        <charset val="238"/>
      </rPr>
      <t xml:space="preserve"> - wykonany z folii PP z metalową blaszką skoroszytową, perforacja szerokości 6 i 8 cm; wymiary 150 x 34 mm (1 opakowanie = 25 szt.)</t>
    </r>
  </si>
  <si>
    <r>
      <rPr>
        <b/>
        <sz val="10"/>
        <rFont val="Arial"/>
        <family val="2"/>
        <charset val="238"/>
      </rPr>
      <t>KOSTKA PAPIEROWA KLEJONA</t>
    </r>
    <r>
      <rPr>
        <sz val="10"/>
        <rFont val="Arial"/>
        <family val="2"/>
        <charset val="238"/>
      </rPr>
      <t xml:space="preserve"> - karteczki papierowe w kolorze białym, klejone na jednym brzegu, rozmiar szerokość 85 mm, długość 85 mm, wysokość min. 35 mm</t>
    </r>
  </si>
  <si>
    <r>
      <rPr>
        <b/>
        <sz val="10"/>
        <rFont val="Arial"/>
        <family val="2"/>
        <charset val="238"/>
      </rPr>
      <t>KLIPY DO PAPIERU</t>
    </r>
    <r>
      <rPr>
        <sz val="10"/>
        <rFont val="Arial"/>
        <family val="2"/>
        <charset val="238"/>
      </rPr>
      <t xml:space="preserve"> - wykonane z metalu, sprężyste, o wysokiej trwałości; powłoka odporna na zadrapania, lakierowana na czarno, rozmiar 51 mm 1 op = 12 szt.</t>
    </r>
  </si>
  <si>
    <r>
      <rPr>
        <b/>
        <sz val="10"/>
        <rFont val="Arial"/>
        <family val="2"/>
        <charset val="238"/>
      </rPr>
      <t>KLIPY DO PAPIERU</t>
    </r>
    <r>
      <rPr>
        <sz val="10"/>
        <rFont val="Arial"/>
        <family val="2"/>
        <charset val="238"/>
      </rPr>
      <t xml:space="preserve"> - wykonane z metalu, sprężyste, o wysokiej trwałości; powłoka odporna na zadrapania, lakierowana na czarno, rozmiar 32 mm 1 op = 12 szt.</t>
    </r>
  </si>
  <si>
    <r>
      <rPr>
        <b/>
        <sz val="10"/>
        <rFont val="Arial"/>
        <family val="2"/>
        <charset val="238"/>
      </rPr>
      <t>GUMKI RECEPTURKI</t>
    </r>
    <r>
      <rPr>
        <sz val="10"/>
        <rFont val="Arial"/>
        <family val="2"/>
        <charset val="238"/>
      </rPr>
      <t xml:space="preserve"> - wykonane z wytrzymałego i elastycznego materiału, zawartość naturalnego kauczuku 60%; wymiary 100x1,5x1,5 mm 1 opakowanie = 1kg</t>
    </r>
  </si>
  <si>
    <r>
      <rPr>
        <b/>
        <sz val="10"/>
        <rFont val="Arial"/>
        <family val="2"/>
        <charset val="238"/>
      </rPr>
      <t>GUMKI RECEPTURKI</t>
    </r>
    <r>
      <rPr>
        <sz val="10"/>
        <rFont val="Arial"/>
        <family val="2"/>
        <charset val="238"/>
      </rPr>
      <t xml:space="preserve"> - wykonane z wytrzymałego i elastycznego materiału, zawartość naturalnego kauczuku 60%; wymiary 160x4x1,3 mm 1 op = 1kg</t>
    </r>
  </si>
  <si>
    <r>
      <rPr>
        <b/>
        <sz val="10"/>
        <rFont val="Arial"/>
        <family val="2"/>
        <charset val="238"/>
      </rPr>
      <t>KLIPY DO PAPIERU</t>
    </r>
    <r>
      <rPr>
        <sz val="10"/>
        <rFont val="Arial"/>
        <family val="2"/>
        <charset val="238"/>
      </rPr>
      <t xml:space="preserve"> - wykonane z metalu, sprężyste, o wysokiej trwałości; powłoka odporna na zadrapania, lakierowana na czarno, rozmiar 15 mm 1 op = 12 szt.</t>
    </r>
  </si>
  <si>
    <r>
      <rPr>
        <b/>
        <sz val="10"/>
        <rFont val="Arial"/>
        <family val="2"/>
        <charset val="238"/>
      </rPr>
      <t>KLIPY DO PAPIERU</t>
    </r>
    <r>
      <rPr>
        <sz val="10"/>
        <rFont val="Arial"/>
        <family val="2"/>
        <charset val="238"/>
      </rPr>
      <t xml:space="preserve"> - wykonane z metalu, sprężyste, o wysokiej trwałości; powłoka odporna na zadrapania, lakierowana na czarno, rozmiar 19 mm 1 op = 12 szt.</t>
    </r>
  </si>
  <si>
    <r>
      <rPr>
        <b/>
        <sz val="10"/>
        <rFont val="Arial"/>
        <family val="2"/>
        <charset val="238"/>
      </rPr>
      <t>KOSZULKI</t>
    </r>
    <r>
      <rPr>
        <sz val="10"/>
        <rFont val="Arial"/>
        <family val="2"/>
        <charset val="238"/>
      </rPr>
      <t xml:space="preserve"> - groszkowe ze wzmocnionym brzegiem, antyelektrostatyczne; wykonane z wysokiej jakości folii polipropylenowej, transparentne; format A4, otwierane od góry; multiperforowane, grubość 40 - 48 µm; 1 op = 100 szt.</t>
    </r>
  </si>
  <si>
    <r>
      <rPr>
        <b/>
        <sz val="10"/>
        <rFont val="Arial"/>
        <family val="2"/>
        <charset val="238"/>
      </rPr>
      <t>MARKER PERMANENTNY do płyt CD/DVD</t>
    </r>
    <r>
      <rPr>
        <sz val="10"/>
        <rFont val="Arial"/>
        <family val="2"/>
        <charset val="238"/>
      </rPr>
      <t>, dwustronny - końcówka metalowa, igłowa o szerokości pisania 0,5 mm, końcówka fibrowa, stożkowa o szerokości pisania 1,0 mm; kolor pisania czarny; tusz wodoodporny, odporny na wysychanie i działanie promieni słonecznych</t>
    </r>
  </si>
  <si>
    <r>
      <rPr>
        <b/>
        <sz val="10"/>
        <rFont val="Arial"/>
        <family val="2"/>
        <charset val="238"/>
      </rPr>
      <t>PINEZKI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TABLICOWE</t>
    </r>
    <r>
      <rPr>
        <sz val="10"/>
        <rFont val="Arial"/>
        <family val="2"/>
        <charset val="238"/>
      </rPr>
      <t xml:space="preserve"> - długość ostrza ok 1 cm, z plastikową główką typu beczka o wymiarach ok 12x8mm 1 op = 50 szt.</t>
    </r>
  </si>
  <si>
    <r>
      <rPr>
        <b/>
        <sz val="10"/>
        <rFont val="Arial"/>
        <family val="2"/>
        <charset val="238"/>
      </rPr>
      <t>PRZYBORNIK NA BIURKO</t>
    </r>
    <r>
      <rPr>
        <sz val="10"/>
        <rFont val="Arial"/>
        <family val="2"/>
        <charset val="238"/>
      </rPr>
      <t xml:space="preserve"> - z jeżem, 8 przegród, karteczki na notatki w komplecie; wykonany z odpornego na pęknięcia polistyrenu,  transparentny, wymiary ok. 17 x 23 cm</t>
    </r>
  </si>
  <si>
    <r>
      <rPr>
        <b/>
        <sz val="10"/>
        <rFont val="Arial"/>
        <family val="2"/>
        <charset val="238"/>
      </rPr>
      <t>ROZSZYWACZ z blokadą</t>
    </r>
    <r>
      <rPr>
        <sz val="10"/>
        <rFont val="Arial"/>
        <family val="2"/>
        <charset val="238"/>
      </rPr>
      <t xml:space="preserve"> - do wszystkich rodzajów zszywek, metalowa konstrukcja, obudowa z trwałego tworzywa sztucznego</t>
    </r>
  </si>
  <si>
    <t>rolka</t>
  </si>
  <si>
    <r>
      <rPr>
        <b/>
        <sz val="10"/>
        <rFont val="Arial"/>
        <family val="2"/>
        <charset val="238"/>
      </rPr>
      <t>SPINACZE BIUROWE</t>
    </r>
    <r>
      <rPr>
        <sz val="10"/>
        <rFont val="Arial"/>
        <family val="2"/>
        <charset val="238"/>
      </rPr>
      <t xml:space="preserve"> - galwanizowane, owalne, rozmiar 70mm 1 op. = 50 szt.</t>
    </r>
  </si>
  <si>
    <r>
      <rPr>
        <b/>
        <sz val="10"/>
        <rFont val="Arial"/>
        <family val="2"/>
        <charset val="238"/>
      </rPr>
      <t>TASIEMKA BAWEŁNIANA 5 MM</t>
    </r>
    <r>
      <rPr>
        <sz val="10"/>
        <rFont val="Arial"/>
        <family val="2"/>
        <charset val="238"/>
      </rPr>
      <t xml:space="preserve"> - do archiwizacji dokumentów; biała, niebielona chemiczna, o neutralnym PH; pakowana w rolkę, długość 100 m</t>
    </r>
  </si>
  <si>
    <r>
      <rPr>
        <b/>
        <sz val="10"/>
        <rFont val="Arial"/>
        <family val="2"/>
        <charset val="238"/>
      </rPr>
      <t>TAŚMA KLEJĄCA BIUROWA</t>
    </r>
    <r>
      <rPr>
        <sz val="10"/>
        <rFont val="Arial"/>
        <family val="2"/>
        <charset val="238"/>
      </rPr>
      <t xml:space="preserve"> - transparentna, wykonana z łyszczącej folii polipropylenowej, pokryta emulsyjnym klejem akrylowym na bazie wody, bezwonna; nie zawiera rozpuszczalników organicznych, kolor przeźroczysty, rozmiar 19 mm x 33 m lub 18 mm x 30 m</t>
    </r>
  </si>
  <si>
    <r>
      <rPr>
        <b/>
        <sz val="10"/>
        <rFont val="Arial"/>
        <family val="2"/>
        <charset val="238"/>
      </rPr>
      <t>TAŚMA KLEJĄCA DWUSTRONNA</t>
    </r>
    <r>
      <rPr>
        <sz val="10"/>
        <rFont val="Arial"/>
        <family val="2"/>
        <charset val="238"/>
      </rPr>
      <t xml:space="preserve"> - biała, po usunięciu pasków zabezpieczających transparentna; pokryta obustronnie emulsyjnym klejem akrylowym; nie rozwarstwia się i jest odporna na kurczenie; szerokość 38 mm, długość rolki minimum 10 m</t>
    </r>
  </si>
  <si>
    <r>
      <rPr>
        <b/>
        <sz val="10"/>
        <rFont val="Arial"/>
        <family val="2"/>
        <charset val="238"/>
      </rPr>
      <t>TECZKA SKRZYDŁOWA NA RZEP</t>
    </r>
    <r>
      <rPr>
        <sz val="10"/>
        <rFont val="Arial"/>
        <family val="2"/>
        <charset val="238"/>
      </rPr>
      <t xml:space="preserve"> - format A4; szeroki grzbiet 40 mm, wykonana z twardej tektury o grubości 2 mm powlekanej folią polipropylenową, jednostronnie barwiona; wewnątrz papierowa wyklejka; trzy klapki zabezpieczające dokumenty; zamykana na dwa rzepy; mix różnych, jednolitych kolorów</t>
    </r>
  </si>
  <si>
    <r>
      <rPr>
        <b/>
        <sz val="10"/>
        <rFont val="Arial"/>
        <family val="2"/>
        <charset val="238"/>
      </rPr>
      <t>TECZKA kartonowa A4 wiązana</t>
    </r>
    <r>
      <rPr>
        <sz val="10"/>
        <rFont val="Arial"/>
        <family val="2"/>
        <charset val="238"/>
      </rPr>
      <t xml:space="preserve"> - z nadrukiem, jednostronnie bielona, wykonana z bezkwasowej tektury o gramaturze 250 g/m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; pH 7,5-9,5; wewnątrz trzy klapki zabezpieczające dokumenty przed wypadaniem; bigowanie na grzbiecie i skrzydłach</t>
    </r>
  </si>
  <si>
    <r>
      <rPr>
        <b/>
        <sz val="10"/>
        <rFont val="Arial"/>
        <family val="2"/>
        <charset val="238"/>
      </rPr>
      <t>TECZKA kartonowa A4 z gumką -</t>
    </r>
    <r>
      <rPr>
        <sz val="10"/>
        <rFont val="Arial"/>
        <family val="2"/>
        <charset val="238"/>
      </rPr>
      <t xml:space="preserve"> wykonana z wysokiej jakości sztywnej tektury o gramaturze 350 - 400 g/m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, jednostronnie barwiona, lakierowana; wewnątrz trzy mocne zakładki zabezpieczające dokumenty przed wypadaniem; bigowanie na grzbiecie; mocna gumka w kolorze teczki; mix jednolitych kolorów (czarny, żółty, niebieski, zielony, czerwony, granatowy)</t>
    </r>
  </si>
  <si>
    <r>
      <rPr>
        <b/>
        <sz val="10"/>
        <rFont val="Arial"/>
        <family val="2"/>
        <charset val="238"/>
      </rPr>
      <t>WAŁEK BARWIĄCY</t>
    </r>
    <r>
      <rPr>
        <sz val="10"/>
        <rFont val="Arial"/>
        <family val="2"/>
        <charset val="238"/>
      </rPr>
      <t xml:space="preserve">- IR-40T oryginał producenta lub równoważny, kolor czerwono-czarny, do kalkulatorów m. in.: casio, vector, citizen cx (32n/123/123a/123II/126II/130/131/140/185) </t>
    </r>
  </si>
  <si>
    <r>
      <rPr>
        <b/>
        <sz val="10"/>
        <rFont val="Arial"/>
        <family val="2"/>
        <charset val="238"/>
      </rPr>
      <t>ZAKŁADKI INDEKSUJĄCE SAMOPRZYLEPNE</t>
    </r>
    <r>
      <rPr>
        <sz val="10"/>
        <rFont val="Arial"/>
        <family val="2"/>
        <charset val="238"/>
      </rPr>
      <t xml:space="preserve"> - wykonane z folii PP o gramaturze 60 g/m</t>
    </r>
    <r>
      <rPr>
        <vertAlign val="superscript"/>
        <sz val="10"/>
        <rFont val="Arial"/>
        <family val="2"/>
        <charset val="238"/>
      </rPr>
      <t xml:space="preserve">2; </t>
    </r>
    <r>
      <rPr>
        <sz val="10"/>
        <rFont val="Arial"/>
        <family val="2"/>
        <charset val="238"/>
      </rPr>
      <t>wzór strzałka, wymiary 12x45 mm; możliwość wielokrotnego przyklejania i odklejania zakładki; mix neonowych kolorów zapakowanych w wygodny, jednorazowy podajnik; 1 op = 5 różnokolorowych bloczków po 25 szt</t>
    </r>
  </si>
  <si>
    <r>
      <rPr>
        <b/>
        <sz val="10"/>
        <rFont val="Arial"/>
        <family val="2"/>
        <charset val="238"/>
      </rPr>
      <t>BLOK NOTATNIKOWY</t>
    </r>
    <r>
      <rPr>
        <sz val="10"/>
        <rFont val="Arial"/>
        <family val="2"/>
        <charset val="238"/>
      </rPr>
      <t xml:space="preserve"> - klejony na górnej krawędzi; okładka miękka, lakierowana; liniatura w kratkę, 100 kartkowy; gramatura minimum 60 g/m</t>
    </r>
    <r>
      <rPr>
        <vertAlign val="superscript"/>
        <sz val="10"/>
        <rFont val="Arial"/>
        <family val="2"/>
        <charset val="238"/>
      </rPr>
      <t>2;</t>
    </r>
    <r>
      <rPr>
        <sz val="10"/>
        <rFont val="Arial"/>
        <family val="2"/>
        <charset val="238"/>
      </rPr>
      <t xml:space="preserve"> format A5</t>
    </r>
  </si>
  <si>
    <r>
      <rPr>
        <b/>
        <sz val="10"/>
        <rFont val="Arial"/>
        <family val="2"/>
        <charset val="238"/>
      </rPr>
      <t>BLOK NOTATNIKOWY</t>
    </r>
    <r>
      <rPr>
        <sz val="10"/>
        <rFont val="Arial"/>
        <family val="2"/>
        <charset val="238"/>
      </rPr>
      <t xml:space="preserve"> - klejony na górnej krawędzi; okładka miękka, lakierowana; liniatura w kratkę, 100 kartkowy; gramatura minimum 60 g/m</t>
    </r>
    <r>
      <rPr>
        <vertAlign val="superscript"/>
        <sz val="10"/>
        <rFont val="Arial"/>
        <family val="2"/>
        <charset val="238"/>
      </rPr>
      <t>2;</t>
    </r>
    <r>
      <rPr>
        <sz val="10"/>
        <rFont val="Arial"/>
        <family val="2"/>
        <charset val="238"/>
      </rPr>
      <t xml:space="preserve"> format A4</t>
    </r>
  </si>
  <si>
    <r>
      <rPr>
        <b/>
        <sz val="10"/>
        <rFont val="Arial"/>
        <family val="2"/>
        <charset val="238"/>
      </rPr>
      <t>PRZEKŁADKA PLASTIKOWA NUMERYCZNA</t>
    </r>
    <r>
      <rPr>
        <sz val="10"/>
        <rFont val="Arial"/>
        <family val="2"/>
        <charset val="238"/>
      </rPr>
      <t xml:space="preserve"> - z możliwością nadruku tekstu; format A4+; zakres 1-12; wykonana z mocnego i trwałego polipropylenu o grubości 0,3 mm; multiperforacja umożliwiająca wpięcie do każdego rodzaju segregatora</t>
    </r>
  </si>
  <si>
    <r>
      <rPr>
        <b/>
        <sz val="10"/>
        <rFont val="Arial"/>
        <family val="2"/>
        <charset val="238"/>
      </rPr>
      <t>PRZEKŁADKA PLASTIKOWA NUMERYCZNA</t>
    </r>
    <r>
      <rPr>
        <sz val="10"/>
        <rFont val="Arial"/>
        <family val="2"/>
        <charset val="238"/>
      </rPr>
      <t xml:space="preserve"> - z możliwością nadruku tekstu; format A4+; zakres 1-20; wykonana z mocnego i trwałego polipropylenu o grubości 0,3 mm; multiperforacja umożliwiająca wpięcie do każdego rodzaju segregatora</t>
    </r>
  </si>
  <si>
    <r>
      <rPr>
        <b/>
        <sz val="10"/>
        <rFont val="Arial"/>
        <family val="2"/>
        <charset val="238"/>
      </rPr>
      <t>SZNUREK PAKOWY JUTOWY</t>
    </r>
    <r>
      <rPr>
        <sz val="10"/>
        <rFont val="Arial"/>
        <family val="2"/>
        <charset val="238"/>
      </rPr>
      <t xml:space="preserve"> - wytrzymały, wykonany z naturalnej przędzy jutowej, pakowany w rolki 0,5 kg; grubość sznurka 2 mm, długość rolki 250m</t>
    </r>
  </si>
  <si>
    <r>
      <rPr>
        <b/>
        <sz val="10"/>
        <rFont val="Arial CE"/>
        <charset val="238"/>
      </rPr>
      <t>DYSPENSER do taśmy samoprzylepnej</t>
    </r>
    <r>
      <rPr>
        <sz val="10"/>
        <rFont val="Arial CE"/>
        <charset val="238"/>
      </rPr>
      <t xml:space="preserve"> - wykonany z wysokiej jakości tworzywa sztucznego,stabilny, z antypoślizgowymi elementami na spodzie obudowy; pasujący do rolek o szerokości 19 mm, długość taśmy 33 m,</t>
    </r>
  </si>
  <si>
    <r>
      <rPr>
        <b/>
        <sz val="10"/>
        <rFont val="Arial CE"/>
        <charset val="238"/>
      </rPr>
      <t>DZIENNIK KORESPONDENCYJNY</t>
    </r>
    <r>
      <rPr>
        <sz val="10"/>
        <rFont val="Arial CE"/>
        <charset val="238"/>
      </rPr>
      <t xml:space="preserve"> (podawczy) - format A4; okładka wykonana ze sztywnej tektury, oklejona skóropodobnym tworzywem w kolorze czarnym; ilość kart - 96</t>
    </r>
  </si>
  <si>
    <r>
      <rPr>
        <b/>
        <sz val="10"/>
        <rFont val="Arial"/>
        <family val="2"/>
        <charset val="238"/>
      </rPr>
      <t>PODUSZKA DO STEMPLI</t>
    </r>
    <r>
      <rPr>
        <sz val="10"/>
        <rFont val="Arial"/>
        <family val="2"/>
        <charset val="238"/>
      </rPr>
      <t xml:space="preserve"> gumowych lub polimerowych - obudowa wykonana z wysokiej jakości tworzywa sztucznego lub metalu, uchwyt ułatwiający otwieranie; wewnątrz wkładka o wymiarach 70x110 mm nasączona tuszem </t>
    </r>
    <r>
      <rPr>
        <b/>
        <sz val="10"/>
        <rFont val="Arial"/>
        <family val="2"/>
        <charset val="238"/>
      </rPr>
      <t>niebieskim</t>
    </r>
  </si>
  <si>
    <r>
      <rPr>
        <b/>
        <sz val="10"/>
        <rFont val="Arial"/>
        <family val="2"/>
        <charset val="238"/>
      </rPr>
      <t>WKŁAD TUSZUJĄCY DO PIECZĄTEK</t>
    </r>
    <r>
      <rPr>
        <sz val="10"/>
        <rFont val="Arial"/>
        <family val="2"/>
        <charset val="238"/>
      </rPr>
      <t xml:space="preserve"> - pasujący do automatów TRODAT 4810, 4910, 4836; model TRODAT 6/4910 lub równoważny; kolor tuszu - </t>
    </r>
    <r>
      <rPr>
        <b/>
        <sz val="10"/>
        <rFont val="Arial"/>
        <family val="2"/>
        <charset val="238"/>
      </rPr>
      <t>niebieski</t>
    </r>
  </si>
  <si>
    <r>
      <rPr>
        <b/>
        <sz val="10"/>
        <rFont val="Arial"/>
        <family val="2"/>
        <charset val="238"/>
      </rPr>
      <t>WKŁAD TUSZUJĄCY DO PIECZĄTEK</t>
    </r>
    <r>
      <rPr>
        <sz val="10"/>
        <rFont val="Arial"/>
        <family val="2"/>
        <charset val="238"/>
      </rPr>
      <t xml:space="preserve"> - pasujący do automatów TRODAT 4911, 4820, 4822; 4846, 4800; model TRODAT 6/4911 lub równoważny; kolor tuszu - </t>
    </r>
    <r>
      <rPr>
        <b/>
        <sz val="10"/>
        <rFont val="Arial"/>
        <family val="2"/>
        <charset val="238"/>
      </rPr>
      <t>niebieski</t>
    </r>
  </si>
  <si>
    <r>
      <rPr>
        <b/>
        <sz val="10"/>
        <rFont val="Arial"/>
        <family val="2"/>
        <charset val="238"/>
      </rPr>
      <t>WKŁAD TUSZUJĄCY DO PIECZĄTEK</t>
    </r>
    <r>
      <rPr>
        <sz val="10"/>
        <rFont val="Arial"/>
        <family val="2"/>
        <charset val="238"/>
      </rPr>
      <t xml:space="preserve"> - pasujący do automatów TRODAT 4912; model TRODAT 6/4912 lub równoważny; kolor tuszu - </t>
    </r>
    <r>
      <rPr>
        <b/>
        <sz val="10"/>
        <rFont val="Arial"/>
        <family val="2"/>
        <charset val="238"/>
      </rPr>
      <t>niebieski</t>
    </r>
  </si>
  <si>
    <r>
      <rPr>
        <b/>
        <sz val="10"/>
        <rFont val="Arial"/>
        <family val="2"/>
        <charset val="238"/>
      </rPr>
      <t>WKŁAD TUSZUJĄCY DO PIECZĄTEK</t>
    </r>
    <r>
      <rPr>
        <sz val="10"/>
        <rFont val="Arial"/>
        <family val="2"/>
        <charset val="238"/>
      </rPr>
      <t xml:space="preserve"> - pasujący do automatów TRODAT 4913; model TRODAT 6/4913 lub równoważny; kolor tuszu - </t>
    </r>
    <r>
      <rPr>
        <b/>
        <sz val="10"/>
        <rFont val="Arial"/>
        <family val="2"/>
        <charset val="238"/>
      </rPr>
      <t>niebieski</t>
    </r>
  </si>
  <si>
    <r>
      <rPr>
        <b/>
        <sz val="10"/>
        <rFont val="Arial"/>
        <family val="2"/>
        <charset val="238"/>
      </rPr>
      <t>WKŁAD TUSZUJĄCY DO PIECZĄTEK</t>
    </r>
    <r>
      <rPr>
        <sz val="10"/>
        <rFont val="Arial"/>
        <family val="2"/>
        <charset val="238"/>
      </rPr>
      <t xml:space="preserve"> - pasujący do automatów TRODAT 5204, 5206, 5460, 5465, 5466, 5117, 5558, 55510; model TRODAT 6/56 lub równoważny; kolor tuszu - </t>
    </r>
    <r>
      <rPr>
        <b/>
        <sz val="10"/>
        <rFont val="Arial"/>
        <family val="2"/>
        <charset val="238"/>
      </rPr>
      <t>niebieski</t>
    </r>
  </si>
  <si>
    <r>
      <rPr>
        <b/>
        <sz val="10"/>
        <rFont val="Arial"/>
        <family val="2"/>
        <charset val="238"/>
      </rPr>
      <t xml:space="preserve">PÓŁKI METALOWE NA DOKUMENTY kolor czarny </t>
    </r>
    <r>
      <rPr>
        <sz val="10"/>
        <rFont val="Arial"/>
        <family val="2"/>
        <charset val="238"/>
      </rPr>
      <t>- zestaw trzech wysuwanych półek wykonanych z metalowej siatki pokrytej lakierem; przeznaczona na dokumenty formatu A4; posiada uchwyt do przenoszenia i stopki nierysujące powierzchni biurka</t>
    </r>
  </si>
  <si>
    <r>
      <rPr>
        <b/>
        <sz val="10"/>
        <rFont val="Arial"/>
        <family val="2"/>
        <charset val="238"/>
      </rPr>
      <t>CIENKOPIS UNIWERSALNY</t>
    </r>
    <r>
      <rPr>
        <sz val="10"/>
        <rFont val="Arial"/>
        <family val="2"/>
        <charset val="238"/>
      </rPr>
      <t xml:space="preserve"> - mocna metalowa końcówka, grubość linii pisania 0,4 mm, wentylowana skuwka, odporny na wysychanie - kolor pisania czerwony</t>
    </r>
  </si>
  <si>
    <r>
      <rPr>
        <b/>
        <sz val="10"/>
        <rFont val="Arial"/>
        <family val="2"/>
        <charset val="238"/>
      </rPr>
      <t>CIENKOPIS UNIWERSALNY</t>
    </r>
    <r>
      <rPr>
        <sz val="10"/>
        <rFont val="Arial"/>
        <family val="2"/>
        <charset val="238"/>
      </rPr>
      <t xml:space="preserve"> - mocna metalowa końcówka, grubość linii pisania 0,4 mm, wentylowana skuwka, odporny na wysychanie - kolor pisania zielony</t>
    </r>
  </si>
  <si>
    <r>
      <rPr>
        <b/>
        <sz val="10"/>
        <rFont val="Arial"/>
        <family val="2"/>
        <charset val="238"/>
      </rPr>
      <t>CIENKOPIS UNIWERSALNY</t>
    </r>
    <r>
      <rPr>
        <sz val="10"/>
        <rFont val="Arial"/>
        <family val="2"/>
        <charset val="238"/>
      </rPr>
      <t xml:space="preserve"> - mocna metalowa końcówka, grubość linii pisania 0,4 mm, wentylowana skuwka, odporny na wysychanie - kolor pisania niebieski</t>
    </r>
  </si>
  <si>
    <r>
      <rPr>
        <b/>
        <sz val="10"/>
        <rFont val="Arial"/>
        <family val="2"/>
        <charset val="238"/>
      </rPr>
      <t>NOŻYCZKI UNIWERSALNE</t>
    </r>
    <r>
      <rPr>
        <sz val="10"/>
        <rFont val="Arial"/>
        <family val="2"/>
        <charset val="238"/>
      </rPr>
      <t xml:space="preserve"> - długość 25 cm, ergonomiczna budowa; satynowe ostrze ze stali nierdzewnej, rękojeść wykonana z tworzywa ABS, odporna na uszkodzenia i pęknięcia; kolor rękojeści czarny, czarny z czerwonym lub niebieskim</t>
    </r>
  </si>
  <si>
    <r>
      <rPr>
        <b/>
        <sz val="10"/>
        <rFont val="Arial"/>
        <family val="2"/>
        <charset val="238"/>
      </rPr>
      <t>PODKŁAD NA BIURKO</t>
    </r>
    <r>
      <rPr>
        <sz val="10"/>
        <rFont val="Arial"/>
        <family val="2"/>
        <charset val="238"/>
      </rPr>
      <t xml:space="preserve"> - z transparentną nakładką na całej powierzchni; wykonany z PVC; wymiary 530x400 mm; spód czarny, szary lub niebieski, antypoślizgowy</t>
    </r>
  </si>
  <si>
    <r>
      <rPr>
        <b/>
        <sz val="10"/>
        <rFont val="Arial"/>
        <family val="2"/>
        <charset val="238"/>
      </rPr>
      <t>DATOWNIK AUTOMATYCZNY SAMOTUSZUJĄCY</t>
    </r>
    <r>
      <rPr>
        <sz val="10"/>
        <rFont val="Arial"/>
        <family val="2"/>
        <charset val="238"/>
      </rPr>
      <t xml:space="preserve"> - 4810 standard POL; obudowa w 70% wyprodukowana z odzyskanego plastiku oraz przy zmniejszonej emisji CO</t>
    </r>
    <r>
      <rPr>
        <vertAlign val="subscript"/>
        <sz val="10"/>
        <rFont val="Arial"/>
        <family val="2"/>
        <charset val="238"/>
      </rPr>
      <t xml:space="preserve">2; </t>
    </r>
    <r>
      <rPr>
        <sz val="10"/>
        <rFont val="Arial"/>
        <family val="2"/>
        <charset val="238"/>
      </rPr>
      <t xml:space="preserve"> wysokość czcionki 4 mm; wkład tuszujący zgodny z Trodat 6/4910 lub równoważny, kolor tuszu niebieski</t>
    </r>
  </si>
  <si>
    <r>
      <rPr>
        <b/>
        <sz val="10"/>
        <rFont val="Arial"/>
        <family val="2"/>
        <charset val="238"/>
      </rPr>
      <t>SKOROSZYT ZAWIESZKOWY Z PVC</t>
    </r>
    <r>
      <rPr>
        <sz val="10"/>
        <rFont val="Arial"/>
        <family val="2"/>
        <charset val="238"/>
      </rPr>
      <t xml:space="preserve"> - format A4; obie okładki wykonane z twardej folii PVC, przód przeźroczysty, tył w jednolitym kolorze, rogi okładek zaokrąglone; wzmocniona listwa multiperforowana umożliwająca wpięcie do każdego rodzaju segregatora; na przedniej okładce kieszonka z wymiennym, zapisywalnym papierowym paskiem do opisu zawartości; wewnątrz metalowe wąsy do wpinania dokumentów; kolor: 100 czarnych, 100 czerwonych; 100 niebieskich, 50 żółtych, 100 zielonych, 50 szarych</t>
    </r>
  </si>
  <si>
    <r>
      <rPr>
        <b/>
        <sz val="10"/>
        <rFont val="Arial"/>
        <family val="2"/>
        <charset val="238"/>
      </rPr>
      <t>POJEMNIK NA DOKUMENTY</t>
    </r>
    <r>
      <rPr>
        <sz val="10"/>
        <rFont val="Arial"/>
        <family val="2"/>
        <charset val="238"/>
      </rPr>
      <t xml:space="preserve"> - pionowy, wykonany z metalowej siateczki, powlekanej proszkowo czarnym lakierem odpornym na zarysowania i odpryski; szerokość grzbietu 79-80 mm; mieści do 850 kartek</t>
    </r>
  </si>
  <si>
    <r>
      <rPr>
        <b/>
        <sz val="10"/>
        <rFont val="Arial"/>
        <family val="2"/>
        <charset val="238"/>
      </rPr>
      <t>POJEMNIK NA DOKUMENTY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OTWARTY</t>
    </r>
    <r>
      <rPr>
        <sz val="10"/>
        <rFont val="Arial"/>
        <family val="2"/>
        <charset val="238"/>
      </rPr>
      <t xml:space="preserve"> - pionowy, składany; wykonany z lakierowanej, trójwarstwowej tektury falistej o grubości 390 gsm; pH w przedziale 7,5 - 10,0; grzbiet opisowy z otworem na palec ułatwiającym zdejmowanie pojemnika z półki, częściowo zabudowany przód zapobiegający wypadaniu dokumentów; certyfikat FSC; wymiary 320 x 255 mm lub 320 x 257 mm, szerokość grzbietu 80mm; mieści do 800 kartek A4</t>
    </r>
  </si>
  <si>
    <r>
      <rPr>
        <b/>
        <sz val="10"/>
        <rFont val="Arial"/>
        <family val="2"/>
        <charset val="238"/>
      </rPr>
      <t>PRZEKŁADKA PLASTIKOWA NUMERYCZNA</t>
    </r>
    <r>
      <rPr>
        <sz val="10"/>
        <rFont val="Arial"/>
        <family val="2"/>
        <charset val="238"/>
      </rPr>
      <t xml:space="preserve"> - z kartą informacyjno - opisową umożliwiającą naniesienie tekstu; format A4; zakres 1-31; wykonana z mocnego i trwałego polipropylenu; pasek z multiperforacją wzmocniony folią, umożliwiający wpięcie do każdego rodzaju segregatora</t>
    </r>
  </si>
  <si>
    <r>
      <rPr>
        <b/>
        <sz val="10"/>
        <rFont val="Arial"/>
        <family val="2"/>
        <charset val="238"/>
      </rPr>
      <t>DZIURKACZ</t>
    </r>
    <r>
      <rPr>
        <sz val="10"/>
        <rFont val="Arial"/>
        <family val="2"/>
        <charset val="238"/>
      </rPr>
      <t xml:space="preserve"> - do 25 kartek, wykonany z metalu, kolor czarny lub niebieski; ergonomiczna dźwignia; dwuczęściowy ogranicznik formatu A4, A5, A6, Folio, US Quarto; rozstaw otworów 80 mm, średnica otworów 5,5 mm; wskaźnik środka strony</t>
    </r>
  </si>
  <si>
    <r>
      <rPr>
        <b/>
        <sz val="10"/>
        <rFont val="Arial"/>
        <family val="2"/>
        <charset val="238"/>
      </rPr>
      <t>DZIURKACZ</t>
    </r>
    <r>
      <rPr>
        <sz val="10"/>
        <rFont val="Arial"/>
        <family val="2"/>
        <charset val="238"/>
      </rPr>
      <t xml:space="preserve"> - do 40 kartek, wykonany z metalu, kolor czarny lub niebieski; ergonomiczna dźwignia; dwuczęściowy ogranicznik formatu A4, A5, A6, Folio, US Quarto; rozstaw otworów 80 mm, średnica otworów 5,5 mm; wskaźnik środka strony</t>
    </r>
  </si>
  <si>
    <r>
      <rPr>
        <b/>
        <sz val="10"/>
        <rFont val="Arial"/>
        <family val="2"/>
        <charset val="238"/>
      </rPr>
      <t>TAŚMA KLEJĄCA PAKOWA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transparentna</t>
    </r>
    <r>
      <rPr>
        <sz val="10"/>
        <rFont val="Arial"/>
        <family val="2"/>
        <charset val="238"/>
      </rPr>
      <t xml:space="preserve"> - na bazie naturalnego kleju kauczukowego lub kleju hot-melt; wodoodporna, grubość taśmy min 42 - 45 µm, brązowa, rozmiar 48 - 50 mm, długość rolki minimum 60 m</t>
    </r>
  </si>
  <si>
    <r>
      <rPr>
        <b/>
        <sz val="10"/>
        <rFont val="Arial"/>
        <family val="2"/>
        <charset val="238"/>
      </rPr>
      <t>TAŚMA KLEJĄCA PAKOWA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brązowa</t>
    </r>
    <r>
      <rPr>
        <sz val="10"/>
        <rFont val="Arial"/>
        <family val="2"/>
        <charset val="238"/>
      </rPr>
      <t xml:space="preserve"> - na bazie naturalnego kleju kauczukowego lub kleju hot-melt; wodoodporna, grubość taśmy min 42 - 45 µm, transparentna, rozmiar 48 - 50 mm, długość rolki minimum 60 m</t>
    </r>
  </si>
  <si>
    <r>
      <rPr>
        <b/>
        <sz val="10"/>
        <rFont val="Arial CE"/>
        <charset val="238"/>
      </rPr>
      <t>DŁUGOPIS AUTOMATYCZNY</t>
    </r>
    <r>
      <rPr>
        <sz val="10"/>
        <rFont val="Arial CE"/>
        <charset val="238"/>
      </rPr>
      <t xml:space="preserve"> - klasyczny kulkowy długopis wyposażony w wymienny, wielkopojemny wkład w kolorze niebieskim; tusz wodoodporny; długość linii pisania co najmniej 1500 m, szerokość linii pisania 0,5 - 0,7 mm; obudowa o średnicy około 1 cm, wykonana z metalu; klips i wykończenie niklowane lub chromowane; mix kolorów</t>
    </r>
  </si>
  <si>
    <r>
      <rPr>
        <b/>
        <sz val="10"/>
        <rFont val="Arial"/>
        <family val="2"/>
        <charset val="238"/>
      </rPr>
      <t>SPINACZE BIUROWE</t>
    </r>
    <r>
      <rPr>
        <sz val="10"/>
        <rFont val="Arial"/>
        <family val="2"/>
        <charset val="238"/>
      </rPr>
      <t xml:space="preserve"> - galwanizowane, owalne, rozmiar 50mm 1 op. = 50 szt.</t>
    </r>
  </si>
  <si>
    <r>
      <rPr>
        <b/>
        <sz val="10"/>
        <rFont val="Arial"/>
        <family val="2"/>
        <charset val="238"/>
      </rPr>
      <t>ZSZYWKI BIUROWE</t>
    </r>
    <r>
      <rPr>
        <sz val="10"/>
        <rFont val="Arial"/>
        <family val="2"/>
        <charset val="238"/>
      </rPr>
      <t xml:space="preserve"> - wykonane z wysokiej jakości stali, zszywają do 30 kartek; 1 op = 1000 szt</t>
    </r>
  </si>
  <si>
    <r>
      <rPr>
        <b/>
        <sz val="10"/>
        <rFont val="Arial"/>
        <family val="2"/>
        <charset val="238"/>
      </rPr>
      <t>NOŻYK BIUROWY 9 mm</t>
    </r>
    <r>
      <rPr>
        <sz val="10"/>
        <rFont val="Arial"/>
        <family val="2"/>
        <charset val="238"/>
      </rPr>
      <t xml:space="preserve"> - łamane ostrze wykonane ze stali nierdzewnej o długości 75 mm i szerokości 9 mm; obudowa wykonana z polistyrenu z antypoślizgowymi elementami z plastiku lub gumy; blokada wysuwania ostrza </t>
    </r>
  </si>
  <si>
    <r>
      <rPr>
        <b/>
        <sz val="10"/>
        <rFont val="Arial"/>
        <family val="2"/>
        <charset val="238"/>
      </rPr>
      <t xml:space="preserve">NÓŻ BIUROWY DUŻY WZMOCNIONY </t>
    </r>
    <r>
      <rPr>
        <sz val="10"/>
        <rFont val="Arial"/>
        <family val="2"/>
        <charset val="238"/>
      </rPr>
      <t xml:space="preserve">- łamane ostrze wykonane ze stali nierdzewnej o długości 100 mm i szerokości 18 lub 25 mm; wzmocniona obudowa wykonana z polistyrenu z antypoślizgowymi elementami z plastiku lub gumy; blokada wysuwania ostrza </t>
    </r>
  </si>
  <si>
    <r>
      <rPr>
        <b/>
        <sz val="10"/>
        <rFont val="Arial"/>
        <family val="2"/>
        <charset val="238"/>
      </rPr>
      <t>TABLICA KORKOWA 90x120</t>
    </r>
    <r>
      <rPr>
        <sz val="10"/>
        <rFont val="Arial"/>
        <family val="2"/>
        <charset val="238"/>
      </rPr>
      <t xml:space="preserve"> - front korkowy, drobnoziarnisty, rama drewniana sosnowa lakierowana, wzmocniona na łączeniach; możliwość powieszenia w poziomie i pionie; w zestawie komplet haczyków</t>
    </r>
  </si>
  <si>
    <r>
      <rPr>
        <b/>
        <sz val="10"/>
        <rFont val="Arial"/>
        <family val="2"/>
        <charset val="238"/>
      </rPr>
      <t>TABLICA KORKOWA 60x90</t>
    </r>
    <r>
      <rPr>
        <sz val="10"/>
        <rFont val="Arial"/>
        <family val="2"/>
        <charset val="238"/>
      </rPr>
      <t xml:space="preserve"> - front z naturalnego korka, drobnoziarnisty; rama drewniana sosnowa lakierowana, wzmocniona na łączeniach; możliwość powieszenia w poziomie i pionie; w zestawie komplet haczyków </t>
    </r>
  </si>
  <si>
    <r>
      <rPr>
        <b/>
        <sz val="10"/>
        <rFont val="Arial"/>
        <family val="2"/>
        <charset val="238"/>
      </rPr>
      <t>WĄSY SKOROSZYTOWE METALOWE</t>
    </r>
    <r>
      <rPr>
        <sz val="10"/>
        <rFont val="Arial"/>
        <family val="2"/>
        <charset val="238"/>
      </rPr>
      <t xml:space="preserve"> - komplet blaszka + wąsy do spinania oraz archiwizowania dokumentów; ocynowane lub miedziowane; długość wąsów 160 - 180 mm, rozmiar blaszki długość 80 - 100 mm, szerokość 10 - 15 mm, rozstaw otworów 80 mm, pakowane po 50 lub 100 sztuk</t>
    </r>
  </si>
  <si>
    <r>
      <rPr>
        <b/>
        <sz val="10"/>
        <rFont val="Arial"/>
        <family val="2"/>
        <charset val="238"/>
      </rPr>
      <t>PODKŁAD NA BIURKO</t>
    </r>
    <r>
      <rPr>
        <sz val="10"/>
        <rFont val="Arial"/>
        <family val="2"/>
        <charset val="238"/>
      </rPr>
      <t xml:space="preserve"> - z transparentną nakładką na całej powierzchni; wykonany z PVC; wymiary 520x650 mm lub 450x650 mm; spód czarny, szary lub niebieski, antypoślizgowy</t>
    </r>
  </si>
  <si>
    <t>wartość netto</t>
  </si>
  <si>
    <t>wartość brutto</t>
  </si>
  <si>
    <r>
      <rPr>
        <b/>
        <sz val="10"/>
        <rFont val="Arial"/>
        <family val="2"/>
        <charset val="238"/>
      </rPr>
      <t>DŁUGOPIS NA ŁAŃCUSZKU</t>
    </r>
    <r>
      <rPr>
        <sz val="10"/>
        <rFont val="Arial"/>
        <family val="2"/>
        <charset val="238"/>
      </rPr>
      <t xml:space="preserve"> - stojący mocowany na podkładce          z elementem lepiącym; obudowa długopisu i podkładka w kolorze czarnym; łańcuszek o długości 50 - 60 cm w kolorze srebrnym; wymienne wkłady; grubość linii pisania 0,7 mm, długość linii pisania 1000 m - kolor pisania niebieski</t>
    </r>
  </si>
  <si>
    <r>
      <rPr>
        <b/>
        <sz val="10"/>
        <rFont val="Arial"/>
        <family val="2"/>
        <charset val="238"/>
      </rPr>
      <t>DŁUGOPIS NA SPRĘŻYNCE</t>
    </r>
    <r>
      <rPr>
        <sz val="10"/>
        <rFont val="Arial"/>
        <family val="2"/>
        <charset val="238"/>
      </rPr>
      <t xml:space="preserve"> - wyposażony w samoprzylepną podstawkę z uchwytem, utrzymującym długopis w pozycji leżącej              i / lub stojącej; obudowa długopisu i podkładka wykonane z plastiku; długopis połączony z podstawką za pomocą sprężynki o długości po rozciągnięciu minimum 40 cm; długopis posiada wymienne wkłady, grubość linii pisania 0,7 mm, długość linii pisania co najmniej 900 m - kolor pisania niebieski</t>
    </r>
  </si>
  <si>
    <r>
      <rPr>
        <b/>
        <sz val="10"/>
        <rFont val="Arial CE"/>
        <charset val="238"/>
      </rPr>
      <t>DŁUGOPIS AUTOMATYCZNY</t>
    </r>
    <r>
      <rPr>
        <sz val="10"/>
        <rFont val="Arial CE"/>
        <charset val="238"/>
      </rPr>
      <t xml:space="preserve"> - wymienny, wielkopojemny wkład typu ZENITH lub równoważny; obudowa wykonana z wysokiej jakości lśniącego tworzywa sztucznego w różnych, jednolitych kolorach; klips         i wykończenie niklowane; śr kulki wkładu 0,8 mm szer linii 0,5 - 0,7 mm dł linii pisania 4500 m; wkład z tuszem niebieskim</t>
    </r>
  </si>
  <si>
    <r>
      <rPr>
        <b/>
        <sz val="10"/>
        <rFont val="Arial CE"/>
        <charset val="238"/>
      </rPr>
      <t>DŁUGOPIS ŻELOWY</t>
    </r>
    <r>
      <rPr>
        <sz val="10"/>
        <rFont val="Arial CE"/>
        <charset val="238"/>
      </rPr>
      <t xml:space="preserve"> automatyczny - obudowa wykonana                  z poliwęglanu, transparentna z uchwytem gumowym, końcówka wykonana ze stali nierdzewnej, kulka z węgliku wolframu; wymienny wkład grubopiszący typu UMR-85, UMR-87 lub równoważny, szybkoschnący tusz pigmentowy odporny na blaknięcie                            i wodoodporny, kolor wkładu: niebieski; śr. kulki 0,5-0,7 mm, grubość linii pisania 0,30-0,40 mm, długość lini pisania powyżej 700 m</t>
    </r>
  </si>
  <si>
    <r>
      <rPr>
        <b/>
        <sz val="10"/>
        <rFont val="Arial"/>
        <family val="2"/>
        <charset val="238"/>
      </rPr>
      <t>KOSZULKI NA KATALOGI</t>
    </r>
    <r>
      <rPr>
        <sz val="10"/>
        <rFont val="Arial"/>
        <family val="2"/>
        <charset val="238"/>
      </rPr>
      <t xml:space="preserve"> - wykonana ze sztywnej, gładkiej folii polipropylenowej o grubości 170 - 180 mikronów; z poszerzonym grzbietem i specjalnie wzmocnionym brzegiem; otwierana od góry                                              i wyposażona w klapkę zabezpieczającą przed wypadaniem dokumentów; krystaliczna, transparentna i antyelektrostatyczna; mieści do 200 kartek, wymiary 245 x 306 mm lub 242 x 308 mm, grubość folii 170 - 180 mikronów; 1 op = 10 szt</t>
    </r>
  </si>
  <si>
    <r>
      <rPr>
        <b/>
        <sz val="10"/>
        <rFont val="Arial"/>
        <family val="2"/>
        <charset val="238"/>
      </rPr>
      <t>LINIJKA PLASTIKOWA</t>
    </r>
    <r>
      <rPr>
        <sz val="10"/>
        <rFont val="Arial"/>
        <family val="2"/>
        <charset val="238"/>
      </rPr>
      <t xml:space="preserve"> - przeźroczysta, odporna na odkształcenia                             i złamania, wykonana z polisterynu, nieścieralne podziałki, zaokrąglone rogi, długość 20 cm</t>
    </r>
  </si>
  <si>
    <r>
      <rPr>
        <b/>
        <sz val="10"/>
        <rFont val="Arial"/>
        <family val="2"/>
        <charset val="238"/>
      </rPr>
      <t>MARKER PERMANENTNY</t>
    </r>
    <r>
      <rPr>
        <sz val="10"/>
        <rFont val="Arial"/>
        <family val="2"/>
        <charset val="238"/>
      </rPr>
      <t xml:space="preserve"> -  skondensowany, szybkoschnący tusz na bazie alkoholu, nietoksyczny, niezawierający ksylenu i toulenu,                           o neutralnym zapachu; odporny na działanie promieni słonecznych, wodoodporny; pozostawiony bez skuwki nie wysycha co najmniej 14 dni; końcówka okrągła 4-6 mm, typu bullet wykonana z włókna akrylowego, odporna na dociskanie do powierzchni; szerokość linii pisania 1,7 - 2 mm; długość linii pisania bez utraty intensywności koloru - 1000 m; kolor pisania </t>
    </r>
    <r>
      <rPr>
        <b/>
        <sz val="10"/>
        <rFont val="Arial"/>
        <family val="2"/>
        <charset val="238"/>
      </rPr>
      <t>czarny</t>
    </r>
    <r>
      <rPr>
        <sz val="10"/>
        <rFont val="Arial"/>
        <family val="2"/>
        <charset val="238"/>
      </rPr>
      <t>; wykonany z przewagą materiałów przetworzonych; możliwość nałożenia skuwki na dolną część markera</t>
    </r>
  </si>
  <si>
    <r>
      <rPr>
        <b/>
        <sz val="10"/>
        <rFont val="Arial"/>
        <family val="2"/>
        <charset val="238"/>
      </rPr>
      <t>MARKER PERMANENTNY</t>
    </r>
    <r>
      <rPr>
        <sz val="10"/>
        <rFont val="Arial"/>
        <family val="2"/>
        <charset val="238"/>
      </rPr>
      <t xml:space="preserve"> -  skondensowany, szybkoschnący tusz na bazie alkoholu, nietoksyczny, niezawierający ksylenu i toulenu,                                   o neutralnym zapachu; odporny na działanie promieni słonecznych, wodoodporny; pozostawiony bez skuwki nie wysycha co najmniej 14 dni; końcówka okrągła 4-6 mm, typu bullet wykonana z włókna akrylowego, odporna na dociskanie do powierzchni; szerokość linii pisania 1,7 - 2 mm; długość linii pisania bez utraty intensywności koloru - 1000 m; kolor pisania </t>
    </r>
    <r>
      <rPr>
        <b/>
        <sz val="10"/>
        <rFont val="Arial"/>
        <family val="2"/>
        <charset val="238"/>
      </rPr>
      <t>czerwony</t>
    </r>
    <r>
      <rPr>
        <sz val="10"/>
        <rFont val="Arial"/>
        <family val="2"/>
        <charset val="238"/>
      </rPr>
      <t>; wykonany z przewagą materiałów przetworzonych; możliwość nałożenia skuwki na dolną część markera</t>
    </r>
  </si>
  <si>
    <r>
      <rPr>
        <b/>
        <sz val="10"/>
        <rFont val="Arial"/>
        <family val="2"/>
        <charset val="238"/>
      </rPr>
      <t>MARKER PERMANENTNY</t>
    </r>
    <r>
      <rPr>
        <sz val="10"/>
        <rFont val="Arial"/>
        <family val="2"/>
        <charset val="238"/>
      </rPr>
      <t xml:space="preserve"> -  skondensowany, szybkoschnący tusz na bazie alkoholu, nietoksyczny, niezawierający ksylenu i toulenu,                             o neutralnym zapachu; odporny na działanie promieni słonecznych, wodoodporny; pozostawiony bez skuwki nie wysycha co najmniej 14 dni; końcówka okrągła 4-6 mm, typu bullet wykonana z włókna akrylowego, odporna na dociskanie do powierzchni; szerokość linii pisania 1,7 - 2 mm; długość linii pisania bez utraty intensywności koloru - 1000 m; kolor pisania </t>
    </r>
    <r>
      <rPr>
        <b/>
        <sz val="10"/>
        <rFont val="Arial"/>
        <family val="2"/>
        <charset val="238"/>
      </rPr>
      <t>niebieski</t>
    </r>
    <r>
      <rPr>
        <sz val="10"/>
        <rFont val="Arial"/>
        <family val="2"/>
        <charset val="238"/>
      </rPr>
      <t>; wykonany z przewagą materiałów przetworzonych; możliwość nałożenia skuwki na dolną część markera</t>
    </r>
  </si>
  <si>
    <r>
      <rPr>
        <b/>
        <sz val="10"/>
        <rFont val="Arial"/>
        <family val="2"/>
        <charset val="238"/>
      </rPr>
      <t>MARKER PERMANENTNY</t>
    </r>
    <r>
      <rPr>
        <sz val="10"/>
        <rFont val="Arial"/>
        <family val="2"/>
        <charset val="238"/>
      </rPr>
      <t xml:space="preserve"> -  skondensowany, szybkoschnący tusz na bazie alkoholu, nietoksyczny, niezawierający ksylenu i toulenu,                          o neutralnym zapachu; odporny na działanie promieni słonecznych, wodoodporny; pozostawiony bez skuwki nie wysycha co najmniej 14 dni; końcówka okrągła 4-6 mm, typu bullet wykonana z włókna akrylowego, odporna na dociskanie do powierzchni; szerokość linii pisania 1,7 - 2 mm; długość linii pisania bez utraty intensywności koloru - 1000 m; kolor pisania </t>
    </r>
    <r>
      <rPr>
        <b/>
        <sz val="10"/>
        <rFont val="Arial"/>
        <family val="2"/>
        <charset val="238"/>
      </rPr>
      <t>zielony</t>
    </r>
    <r>
      <rPr>
        <sz val="10"/>
        <rFont val="Arial"/>
        <family val="2"/>
        <charset val="238"/>
      </rPr>
      <t>; wykonany z przewagą materiałów przetworzonych; możliwość nałożenia skuwki na dolną część markera</t>
    </r>
  </si>
  <si>
    <r>
      <rPr>
        <b/>
        <sz val="10"/>
        <rFont val="Arial"/>
        <family val="2"/>
        <charset val="238"/>
      </rPr>
      <t>NOŻYCZKI UNIWERSALNE</t>
    </r>
    <r>
      <rPr>
        <sz val="10"/>
        <rFont val="Arial"/>
        <family val="2"/>
        <charset val="238"/>
      </rPr>
      <t xml:space="preserve"> - długość 19-21 cm, ergonomiczna budowa; satynowe ostrze ze stali nierdzewnej, rękojeść wykonana                                   z tworzywa ABS, odporna na uszkodzenia i pęknięcia; kolor rękojeści czarny, czarny z czerwonym lub niebieskim</t>
    </r>
  </si>
  <si>
    <r>
      <rPr>
        <b/>
        <sz val="10"/>
        <rFont val="Arial"/>
        <family val="2"/>
        <charset val="238"/>
      </rPr>
      <t>OFERTÓWKA SZTYWNA PCV</t>
    </r>
    <r>
      <rPr>
        <sz val="10"/>
        <rFont val="Arial"/>
        <family val="2"/>
        <charset val="238"/>
      </rPr>
      <t xml:space="preserve"> - wykonana z transparentnej folii PP 150 mikronów, zgrzewana w literę "L", posiada zaokrąglone rogi                          i wycięcie na palec ułatwiające wkładanie dokumentów; 1 op = 25 szt</t>
    </r>
  </si>
  <si>
    <r>
      <rPr>
        <b/>
        <sz val="10"/>
        <rFont val="Arial"/>
        <family val="2"/>
        <charset val="238"/>
      </rPr>
      <t>OKŁADKA DO DYPLOMU</t>
    </r>
    <r>
      <rPr>
        <sz val="10"/>
        <rFont val="Arial"/>
        <family val="2"/>
        <charset val="238"/>
      </rPr>
      <t xml:space="preserve"> - o wymiarach 220 x 310 mm, na dyplom formatu A4; okładka twarda, oprawiona w okleinę introligatorską                            w kolorze zielonym; wewnątrz biała wyklejka oraz narożny pasek wykonany z okleiny okładki; w grzbiecie ozdobny biało-czerwony sznurek; na przodzie tłoczony złoty orzeł wykonany metodą tłoczenia na gorąco</t>
    </r>
  </si>
  <si>
    <r>
      <rPr>
        <b/>
        <sz val="10"/>
        <rFont val="Arial"/>
        <family val="2"/>
        <charset val="238"/>
      </rPr>
      <t>PISAKI 4 KOLOROWE</t>
    </r>
    <r>
      <rPr>
        <sz val="10"/>
        <rFont val="Arial"/>
        <family val="2"/>
        <charset val="238"/>
      </rPr>
      <t xml:space="preserve"> - mocna, nylonowa lub fibrowa końcówka               w kształcie stożka o grubości 2 mm, grubość pisania 1 mm; tusz                        o wyrazistych, czystych barwach, na bazie wody; łatwo zmywalny                      z rąk i materiałów; wentylacyjne zatyczki; zestaw pakowany w etui, kolory w zestawie - czarny, czerwony, zielony, niebieski</t>
    </r>
  </si>
  <si>
    <r>
      <rPr>
        <b/>
        <sz val="10"/>
        <rFont val="Arial"/>
        <family val="2"/>
        <charset val="238"/>
      </rPr>
      <t xml:space="preserve">PÓŁKA NA DOKUMENTY </t>
    </r>
    <r>
      <rPr>
        <sz val="10"/>
        <rFont val="Arial"/>
        <family val="2"/>
        <charset val="238"/>
      </rPr>
      <t>- wykonana z polistyrenu lub polistyrenu                       i polipropylenu; transparentna; przeznaczona na dokumenty formatu A4; posiada miejsce na umieszczenie etykiety oraz duże, zaokrąglone wycięcie z przodu ułatwiające dostęp do dokumentów; możliwość ustawienia w pionie lub schodkowo</t>
    </r>
  </si>
  <si>
    <r>
      <rPr>
        <b/>
        <sz val="10"/>
        <rFont val="Arial"/>
        <family val="2"/>
        <charset val="238"/>
      </rPr>
      <t>PRZYBORNIK NA BIURKO</t>
    </r>
    <r>
      <rPr>
        <sz val="10"/>
        <rFont val="Arial"/>
        <family val="2"/>
        <charset val="238"/>
      </rPr>
      <t xml:space="preserve"> - wykonany z metalowej siateczki powlekanej proszkowo czarnym lakierem odpornym na zarysowania                       i odpryski; posiada 3 lub 4 komory na długopisy, karteczki, spinacze; wymiary ok. 10 x 20, wysokość maksymalna 10 cm</t>
    </r>
  </si>
  <si>
    <r>
      <rPr>
        <b/>
        <sz val="10"/>
        <rFont val="Arial"/>
        <family val="2"/>
        <charset val="238"/>
      </rPr>
      <t>SEGREGATOR dźwigniowy</t>
    </r>
    <r>
      <rPr>
        <sz val="10"/>
        <rFont val="Arial"/>
        <family val="2"/>
        <charset val="238"/>
      </rPr>
      <t xml:space="preserve"> - z mocnym i trwałym mechanizmem dociskającym; format A4, szerokość grzbietu 50 mm; okładka wykonana z mocnej tektury                            o grubości ok. 1,5 - 2,1 mm i gramaturze powyżej 1000 gsm pokrytej z zewnątrz folią polipropylenową o płóciennej strukturze, wewnątrz wyklejka papierowa w kolorze białym; dolne krawędzie wzmocnione metalową szyną; na grzbiecie kieszeń z wymienną, dwustronną etykietą opisową oraz wzmocniony otwór na palce, ułatwiający zdjęcie segregatora z półki; produkt posiada znak Zielony Punkt i/lub certyfikat FSC; kolor - </t>
    </r>
    <r>
      <rPr>
        <b/>
        <sz val="10"/>
        <rFont val="Arial"/>
        <family val="2"/>
        <charset val="238"/>
      </rPr>
      <t>czerwony</t>
    </r>
    <r>
      <rPr>
        <sz val="10"/>
        <rFont val="Arial"/>
        <family val="2"/>
        <charset val="238"/>
      </rPr>
      <t xml:space="preserve"> 20 szt, </t>
    </r>
    <r>
      <rPr>
        <b/>
        <sz val="10"/>
        <rFont val="Arial"/>
        <family val="2"/>
        <charset val="238"/>
      </rPr>
      <t>niebieski</t>
    </r>
    <r>
      <rPr>
        <sz val="10"/>
        <rFont val="Arial"/>
        <family val="2"/>
        <charset val="238"/>
      </rPr>
      <t xml:space="preserve"> - 20 szt, </t>
    </r>
    <r>
      <rPr>
        <b/>
        <sz val="10"/>
        <rFont val="Arial"/>
        <family val="2"/>
        <charset val="238"/>
      </rPr>
      <t>zielony</t>
    </r>
    <r>
      <rPr>
        <sz val="10"/>
        <rFont val="Arial"/>
        <family val="2"/>
        <charset val="238"/>
      </rPr>
      <t xml:space="preserve"> - 20 szt, </t>
    </r>
    <r>
      <rPr>
        <b/>
        <sz val="10"/>
        <rFont val="Arial"/>
        <family val="2"/>
        <charset val="238"/>
      </rPr>
      <t>czarny</t>
    </r>
    <r>
      <rPr>
        <sz val="10"/>
        <rFont val="Arial"/>
        <family val="2"/>
        <charset val="238"/>
      </rPr>
      <t xml:space="preserve"> - 20 szt, </t>
    </r>
    <r>
      <rPr>
        <b/>
        <sz val="10"/>
        <rFont val="Arial"/>
        <family val="2"/>
        <charset val="238"/>
      </rPr>
      <t>żółty</t>
    </r>
    <r>
      <rPr>
        <sz val="10"/>
        <rFont val="Arial"/>
        <family val="2"/>
        <charset val="238"/>
      </rPr>
      <t xml:space="preserve"> - 20 szt</t>
    </r>
  </si>
  <si>
    <r>
      <rPr>
        <b/>
        <sz val="10"/>
        <rFont val="Arial"/>
        <family val="2"/>
        <charset val="238"/>
      </rPr>
      <t>SKOROSZYT A4 zawieszkowy 1/2</t>
    </r>
    <r>
      <rPr>
        <sz val="10"/>
        <rFont val="Arial"/>
        <family val="2"/>
        <charset val="238"/>
      </rPr>
      <t xml:space="preserve"> - wyposażony w metalową zawieszkę umożliwiającą wpięcie do segregatora; wykonany                   z ekologicznej, bezkwasowej biało - szarej tektury o gramaturze 250 g/m2, klasa GD; pH 7,5-9,5, rezerwa alkaliczna powyżej 0,4 mol/kg; wewnątrz metalowy wąs do wpinania dokumentów; nadruk na przedniej okładce</t>
    </r>
  </si>
  <si>
    <r>
      <rPr>
        <b/>
        <sz val="10"/>
        <rFont val="Arial"/>
        <family val="2"/>
        <charset val="238"/>
      </rPr>
      <t>SKOROSZYT A4 zawieszkowy pełny</t>
    </r>
    <r>
      <rPr>
        <sz val="10"/>
        <rFont val="Arial"/>
        <family val="2"/>
        <charset val="238"/>
      </rPr>
      <t xml:space="preserve"> - wyposażony w metalową zawieszkę umożliwiającą wpięcie do segregatora; wykonany                z ekologicznej, bezkwasowej biało - szarej tektury o gramaturze 250 g/m2, klasa GD; pH 7,5-9,5, rezerwa alkaliczna powyżej 0,4 mol/kg; wewnątrz metalowy wąs do wpinania dokumentów; nadruk na przedniej okładce</t>
    </r>
  </si>
  <si>
    <r>
      <rPr>
        <b/>
        <sz val="10"/>
        <rFont val="Arial"/>
        <family val="2"/>
        <charset val="238"/>
      </rPr>
      <t>TECZKA wiązana plastikowa</t>
    </r>
    <r>
      <rPr>
        <sz val="10"/>
        <rFont val="Arial"/>
        <family val="2"/>
        <charset val="238"/>
      </rPr>
      <t xml:space="preserve"> - wykonana z wysokiej jakości folii PVC, twarde okładki o zaokrąglonych rogach - przednia transparentna, tylna w jednolitym kolorze; wewnątrz trzy zakładki zabezpieczające dokumenty przed wypadaniem; wyposażona                                             w kieszonkę z wymiennym papierowym paskiem do opisu zawartości; białe tasiemki do wiązania estetycznie przyklejone do okładki; mieści dokumenty o formacie A4; mix kolorów (czarny, żółty, niebieski, zielony)</t>
    </r>
  </si>
  <si>
    <r>
      <rPr>
        <b/>
        <sz val="10"/>
        <rFont val="Arial"/>
        <family val="2"/>
        <charset val="238"/>
      </rPr>
      <t>TEMPERÓWKA JEDNOOTWOROWA</t>
    </r>
    <r>
      <rPr>
        <sz val="10"/>
        <rFont val="Arial"/>
        <family val="2"/>
        <charset val="238"/>
      </rPr>
      <t xml:space="preserve"> - obudowa metalowa                z wgłębieniami ułatwiającymi trzymanie; stalowe ostrze mocowane wkrętem; przeznaczona do standardowych ołówków.</t>
    </r>
  </si>
  <si>
    <r>
      <rPr>
        <b/>
        <sz val="10"/>
        <rFont val="Arial"/>
        <family val="2"/>
        <charset val="238"/>
      </rPr>
      <t>ZAKREŚLACZ FLUOROSCENCYJNY</t>
    </r>
    <r>
      <rPr>
        <sz val="10"/>
        <rFont val="Arial"/>
        <family val="2"/>
        <charset val="238"/>
      </rPr>
      <t xml:space="preserve"> - bezzapachowy,                             z nierozmazującym się, wodoodpornym tuszem na bazie wody, do pisania na wszystkich rodzajach papieru (również faksowym                         i samokopiującym), pozostawiony bez skuwki nie zasycha do 4 godz., szerokość linii od 2 do 5mm, długość linii pisania min. 140 m; kolor pisania </t>
    </r>
    <r>
      <rPr>
        <b/>
        <sz val="10"/>
        <rFont val="Arial"/>
        <family val="2"/>
        <charset val="238"/>
      </rPr>
      <t>pomarańczowy</t>
    </r>
  </si>
  <si>
    <r>
      <rPr>
        <b/>
        <sz val="10"/>
        <rFont val="Arial"/>
        <family val="2"/>
        <charset val="238"/>
      </rPr>
      <t>ZAKREŚLACZ FLUOROSCENCYJNY</t>
    </r>
    <r>
      <rPr>
        <sz val="10"/>
        <rFont val="Arial"/>
        <family val="2"/>
        <charset val="238"/>
      </rPr>
      <t xml:space="preserve"> - bezzapachowy,                      z nierozmazującym się, wodoodpornym tuszem na bazie wody, do pisania na wszystkich rodzajach papieru (również faksowym                    i samokopiującym), pozostawiony bez skuwki nie zasycha do 4 godz., szerokość linii od 2 do 5mm, długość linii pisania min. 140 m; kolor pisania </t>
    </r>
    <r>
      <rPr>
        <b/>
        <sz val="10"/>
        <rFont val="Arial"/>
        <family val="2"/>
        <charset val="238"/>
      </rPr>
      <t>zielony</t>
    </r>
  </si>
  <si>
    <r>
      <rPr>
        <b/>
        <sz val="10"/>
        <rFont val="Arial"/>
        <family val="2"/>
        <charset val="238"/>
      </rPr>
      <t>ZAKREŚLACZ FLUOROSCENCYJNY</t>
    </r>
    <r>
      <rPr>
        <sz val="10"/>
        <rFont val="Arial"/>
        <family val="2"/>
        <charset val="238"/>
      </rPr>
      <t xml:space="preserve"> - bezzapachowy,                                 z nierozmazującym się, wodoodpornym tuszem na bazie wody, do pisania na wszystkich rodzajach papieru (również faksowym                         i samokopiującym), pozostawiony bez skuwki nie zasycha do 4 godz., szerokość linii od 2 do 5mm, długość linii pisania min. 140 m; kolor pisania </t>
    </r>
    <r>
      <rPr>
        <b/>
        <sz val="10"/>
        <rFont val="Arial"/>
        <family val="2"/>
        <charset val="238"/>
      </rPr>
      <t>żółty</t>
    </r>
  </si>
  <si>
    <r>
      <rPr>
        <b/>
        <sz val="10"/>
        <rFont val="Arial"/>
        <family val="2"/>
        <charset val="238"/>
      </rPr>
      <t>ZAKREŚLACZ FLUOROSCENCYJNY</t>
    </r>
    <r>
      <rPr>
        <sz val="10"/>
        <rFont val="Arial"/>
        <family val="2"/>
        <charset val="238"/>
      </rPr>
      <t xml:space="preserve"> - bezzapachowy,                            z nierozmazującym się, wodoodpornym tuszem na bazie wody, do pisania na wszystkich rodzajach papieru (również faksowym                         i samokopiującym), pozostawiony bez skuwki nie zasycha do 4 godz., szerokość linii od 2 do 5mm, długość linii pisania min. 140 m; kolor pisania </t>
    </r>
    <r>
      <rPr>
        <b/>
        <sz val="10"/>
        <rFont val="Arial"/>
        <family val="2"/>
        <charset val="238"/>
      </rPr>
      <t>różowy</t>
    </r>
  </si>
  <si>
    <r>
      <rPr>
        <b/>
        <sz val="10"/>
        <rFont val="Arial"/>
        <family val="2"/>
        <charset val="238"/>
      </rPr>
      <t>ZSZYWACZ BIUROWY</t>
    </r>
    <r>
      <rPr>
        <sz val="10"/>
        <rFont val="Arial"/>
        <family val="2"/>
        <charset val="238"/>
      </rPr>
      <t xml:space="preserve"> - ergonomiczna i solidna metalowa obudowa                        z antypoślizgową podstawą; metalowy mechanizm zszywający                             z automatycznym naciągiem ułatwiającym ładowanie zszywek, mieści do 120 - 150 zszywek; metalowa stopka obrotowa umożliwiająca zszywanie otwarte i zamknięte; zszywa do 50 kartek; głębokość wsuwania dokumentów do 70 mm; pasujące zszywki - 24/6, 26/6, 24/8</t>
    </r>
  </si>
  <si>
    <r>
      <rPr>
        <b/>
        <sz val="10"/>
        <rFont val="Arial"/>
        <family val="2"/>
        <charset val="238"/>
      </rPr>
      <t>ZSZYWACZ BIUROWY</t>
    </r>
    <r>
      <rPr>
        <sz val="10"/>
        <rFont val="Arial"/>
        <family val="2"/>
        <charset val="238"/>
      </rPr>
      <t xml:space="preserve"> - ergonomiczna metalowa obudowa                       z gumowymi lub plastikowymi elementami przeciwdziałającymi ślizganiu się zszywacza w dłoni oraz antypoślizgowa podstawa; metalowy mechanizm zszywający z automatycznym naciągiem ułatwiającym ładowanie zszywek, mieści do 70 zszywek; metalowa stopka obrotowa umożliwiająca zszywanie otwarte i zamknięte; zszywa do 30 kartek; głębokość wsuwania dokumentów do 50 mm; pasujące zszywki - 24/6 i 26/6</t>
    </r>
  </si>
  <si>
    <r>
      <rPr>
        <b/>
        <sz val="10"/>
        <rFont val="Arial"/>
        <family val="2"/>
        <charset val="238"/>
      </rPr>
      <t>DESKA A4 Z KLIPEM ZAMYKANA</t>
    </r>
    <r>
      <rPr>
        <sz val="10"/>
        <rFont val="Arial"/>
        <family val="2"/>
        <charset val="238"/>
      </rPr>
      <t xml:space="preserve"> - deska z klipsem do mocowania kartek z okładką wykonaną z tektury o grubości około 2 mm pokrytej wysokiej jakości PVC, na wewnętrznej stronie okładki dodatkowa kieszeń na dokumenty oraz kieszonka na długopis; metalowy zacisk spinający do 50 kartek; kolor zielony</t>
    </r>
  </si>
  <si>
    <r>
      <rPr>
        <b/>
        <sz val="10"/>
        <rFont val="Arial"/>
        <family val="2"/>
        <charset val="238"/>
      </rPr>
      <t>WKŁAD DO DŁUGOPISU NA ŁAŃCUSZKU</t>
    </r>
    <r>
      <rPr>
        <sz val="10"/>
        <rFont val="Arial"/>
        <family val="2"/>
        <charset val="238"/>
      </rPr>
      <t xml:space="preserve"> - pasuje do długopisu opisanego w poz. 11; szerokość linii pisania 0,7 mm; długość linii pisania co najmniej 1000 m; kolor pisania - niebieski</t>
    </r>
  </si>
  <si>
    <r>
      <rPr>
        <b/>
        <sz val="10"/>
        <rFont val="Arial"/>
        <family val="2"/>
        <charset val="238"/>
      </rPr>
      <t>WKŁAD DO DŁUGOPISU NA SPRĘŻYNCE</t>
    </r>
    <r>
      <rPr>
        <sz val="10"/>
        <rFont val="Arial"/>
        <family val="2"/>
        <charset val="238"/>
      </rPr>
      <t xml:space="preserve"> -  pasuje do długopisu opisanego w poz. 12, grubość linii pisania 0,7 mm, długość linii pisania co najmniej 900 m - kolor pisania niebieski</t>
    </r>
  </si>
  <si>
    <r>
      <rPr>
        <b/>
        <sz val="10"/>
        <rFont val="Arial CE"/>
        <charset val="238"/>
      </rPr>
      <t>WKŁAD DO</t>
    </r>
    <r>
      <rPr>
        <sz val="10"/>
        <rFont val="Arial CE"/>
        <charset val="238"/>
      </rPr>
      <t xml:space="preserve"> </t>
    </r>
    <r>
      <rPr>
        <b/>
        <sz val="10"/>
        <rFont val="Arial CE"/>
        <charset val="238"/>
      </rPr>
      <t>DŁUGOPISU AUTOMATYCZNEGO</t>
    </r>
    <r>
      <rPr>
        <sz val="10"/>
        <rFont val="Arial CE"/>
        <charset val="238"/>
      </rPr>
      <t xml:space="preserve"> - pasuje do długopisu opisanego w poz. 13; wielkopojemny wkład typu ZENITH lub równoważny; kulka wykonana z węglika wolframu, śr. 0,8 mm szer linii 0,5 - 0,7 mm dł linii pisania 4500 m; wkład z tuszem niebieskim</t>
    </r>
  </si>
  <si>
    <r>
      <rPr>
        <b/>
        <sz val="10"/>
        <rFont val="Arial CE"/>
        <charset val="238"/>
      </rPr>
      <t>WKŁAD DO</t>
    </r>
    <r>
      <rPr>
        <sz val="10"/>
        <rFont val="Arial CE"/>
        <charset val="238"/>
      </rPr>
      <t xml:space="preserve"> </t>
    </r>
    <r>
      <rPr>
        <b/>
        <sz val="10"/>
        <rFont val="Arial CE"/>
        <charset val="238"/>
      </rPr>
      <t>DŁUGOPISU AUTOMATYCZNEGO</t>
    </r>
    <r>
      <rPr>
        <sz val="10"/>
        <rFont val="Arial CE"/>
        <charset val="238"/>
      </rPr>
      <t xml:space="preserve"> - pasuje do długopisu opisanego w poz. 14; wielkopojemny wkład kulkowy, szer linii pisania 0,5 - 0,7 mm dł linii pisania co najmniej 1500 m; wkład z tuszem niebieskim</t>
    </r>
  </si>
  <si>
    <r>
      <rPr>
        <b/>
        <sz val="10"/>
        <rFont val="Arial"/>
        <family val="2"/>
        <charset val="238"/>
      </rPr>
      <t>WKŁAD DO DŁUGOPISU ŻELOWEGO</t>
    </r>
    <r>
      <rPr>
        <sz val="10"/>
        <rFont val="Arial"/>
        <family val="2"/>
        <charset val="238"/>
      </rPr>
      <t xml:space="preserve"> - pasuje do długopisu opisanego w poz. 15; typu UMR-85, UMR-87 lub równoważny, kolor wkładu: niebieski.</t>
    </r>
  </si>
  <si>
    <r>
      <rPr>
        <b/>
        <sz val="10"/>
        <rFont val="Arial"/>
        <family val="2"/>
        <charset val="238"/>
      </rPr>
      <t>LINIJKA PLASTIKOWA</t>
    </r>
    <r>
      <rPr>
        <sz val="10"/>
        <rFont val="Arial"/>
        <family val="2"/>
        <charset val="238"/>
      </rPr>
      <t xml:space="preserve"> - przeźroczysta, odporna na odkształcenia                     i złamania, wykonana z polisterynu, nieścieralne podziałki, zaokrąglone rogi, długość 30 cm</t>
    </r>
  </si>
  <si>
    <r>
      <rPr>
        <b/>
        <sz val="10"/>
        <rFont val="Arial"/>
        <family val="2"/>
        <charset val="238"/>
      </rPr>
      <t>SEGREGATOR dźwigniowy</t>
    </r>
    <r>
      <rPr>
        <sz val="10"/>
        <rFont val="Arial"/>
        <family val="2"/>
        <charset val="238"/>
      </rPr>
      <t xml:space="preserve"> - z mocnym i trwałym mechanizmem dociskającym; format A4, szerokość grzbietu 75 mm; okładka wykonana z mocnej tektury o grubości ok. 1,5 - 2,1 mm i gramaturze powyżej 1000 gsm pokrytej z zewnątrz folią polipropylenową                         o płóciennej strukturze, wewnątrz wyklejka papierowa w kolorze białym; dolne krawędzie wzmocnione metalową szyną; na grzbiecie kieszeń z wymienną, dwustronną etykietą opisową oraz wzmocniony otwór na palce, ułatwiający zdjęcie segregatora z półki; produkt posiada znak Zielony Punkt i/lub certyfikat FSC; kolor - </t>
    </r>
    <r>
      <rPr>
        <b/>
        <sz val="10"/>
        <rFont val="Arial"/>
        <family val="2"/>
        <charset val="238"/>
      </rPr>
      <t>czerwony</t>
    </r>
    <r>
      <rPr>
        <sz val="10"/>
        <rFont val="Arial"/>
        <family val="2"/>
        <charset val="238"/>
      </rPr>
      <t xml:space="preserve"> 50 szt, </t>
    </r>
    <r>
      <rPr>
        <b/>
        <sz val="10"/>
        <rFont val="Arial"/>
        <family val="2"/>
        <charset val="238"/>
      </rPr>
      <t>niebieski</t>
    </r>
    <r>
      <rPr>
        <sz val="10"/>
        <rFont val="Arial"/>
        <family val="2"/>
        <charset val="238"/>
      </rPr>
      <t xml:space="preserve"> - 40 szt, </t>
    </r>
    <r>
      <rPr>
        <b/>
        <sz val="10"/>
        <rFont val="Arial"/>
        <family val="2"/>
        <charset val="238"/>
      </rPr>
      <t>czarny</t>
    </r>
    <r>
      <rPr>
        <sz val="10"/>
        <rFont val="Arial"/>
        <family val="2"/>
        <charset val="238"/>
      </rPr>
      <t xml:space="preserve"> - 30 szt, </t>
    </r>
    <r>
      <rPr>
        <b/>
        <sz val="10"/>
        <rFont val="Arial"/>
        <family val="2"/>
        <charset val="238"/>
      </rPr>
      <t>żółty</t>
    </r>
    <r>
      <rPr>
        <sz val="10"/>
        <rFont val="Arial"/>
        <family val="2"/>
        <charset val="238"/>
      </rPr>
      <t xml:space="preserve"> - 30 szt, </t>
    </r>
    <r>
      <rPr>
        <b/>
        <sz val="10"/>
        <rFont val="Arial"/>
        <family val="2"/>
        <charset val="238"/>
      </rPr>
      <t>zielony</t>
    </r>
    <r>
      <rPr>
        <sz val="10"/>
        <rFont val="Arial"/>
        <family val="2"/>
        <charset val="238"/>
      </rPr>
      <t xml:space="preserve"> - 650 szt</t>
    </r>
  </si>
  <si>
    <r>
      <rPr>
        <b/>
        <sz val="10"/>
        <rFont val="Arial"/>
        <family val="2"/>
        <charset val="238"/>
      </rPr>
      <t>TECZKA WIĄZANA MOCNA ARCHIWALNA</t>
    </r>
    <r>
      <rPr>
        <sz val="10"/>
        <rFont val="Arial"/>
        <family val="2"/>
        <charset val="238"/>
      </rPr>
      <t xml:space="preserve"> - zgodna z wymaganiami określonymi w Rozporządzeniu Ministra Kultury i Dziedzictwa Narodowego z dnia 20 października 2015 roku, posiada certyfikat ISO 9706 oraz atest PAT - wykonana z kartonu bezkwasowego Carta Rocca o gramaturze co najmniej 350 g/m</t>
    </r>
    <r>
      <rPr>
        <vertAlign val="superscript"/>
        <sz val="10"/>
        <rFont val="Arial"/>
        <family val="2"/>
        <charset val="238"/>
      </rPr>
      <t xml:space="preserve">2 </t>
    </r>
    <r>
      <rPr>
        <sz val="10"/>
        <rFont val="Arial"/>
        <family val="2"/>
        <charset val="238"/>
      </rPr>
      <t>wytworzonego w 100 %                   z czystej celulozy; pH w przedziale 7,5 - 10,0; rezerwa alkaliczna &gt; 0,4 mol/kg; liczba Kappa &lt; 5; absorbcja wody Cobb60 &lt; 30 g/ 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; format A4, jednostronnie bielona, rozmiar 320x250x50 mm; wiązanie białą tasiemką o szerokości 10 mm i długości 250 - 300 mm wykonaną                   w 100 % z celulozy bawełnianej o neutralnej wartości pH, niebielonej chemicznie, o splocie jodełkowym; klej o wartości pH 7,0 - 8,0, bez zmiękczaczy; </t>
    </r>
    <r>
      <rPr>
        <b/>
        <sz val="10"/>
        <rFont val="Arial"/>
        <family val="2"/>
        <charset val="238"/>
      </rPr>
      <t>teczka powinna zawierać wyraźną informajcę o tym, że jest to teczka bezkwasowa</t>
    </r>
  </si>
  <si>
    <r>
      <t xml:space="preserve">PRZEKŁADKA KARTONOWA 1/3 A4 </t>
    </r>
    <r>
      <rPr>
        <sz val="10"/>
        <rFont val="Arial"/>
        <family val="2"/>
        <charset val="238"/>
      </rPr>
      <t>- wykonana z kartonu                o gramaturze 180-190g/m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, rozmiar 235-240x105 mm; dziurkowanie umożliwiające wpinanie w poziomie i w pionie; 1 opakowanie zawiera 100 kartek w 5 kolorach</t>
    </r>
  </si>
  <si>
    <r>
      <rPr>
        <b/>
        <sz val="10"/>
        <rFont val="Arial"/>
        <family val="2"/>
        <charset val="238"/>
      </rPr>
      <t>LINIJKA ALUMINIOWA</t>
    </r>
    <r>
      <rPr>
        <sz val="10"/>
        <rFont val="Arial"/>
        <family val="2"/>
        <charset val="238"/>
      </rPr>
      <t xml:space="preserve"> - wykonana z wytrzymałego aluminium anodowanego,  nieścieralne podziałki - skala w centymetrach i calach; zaokrąglone rogi, długość 30 cm</t>
    </r>
  </si>
  <si>
    <r>
      <rPr>
        <b/>
        <sz val="10"/>
        <rFont val="Arial"/>
        <family val="2"/>
        <charset val="238"/>
      </rPr>
      <t xml:space="preserve">TUSZ DO STEMPLI GUMOWYCH I POLIMEROWYCH GRANATOWY  </t>
    </r>
    <r>
      <rPr>
        <sz val="10"/>
        <rFont val="Arial"/>
        <family val="2"/>
        <charset val="238"/>
      </rPr>
      <t>- wodny, bezolejowy; przeznaczony do pieczątek ręcznych                             i samotuszujących; trwały, szybkoschnący i nierozmazujący się; opakowanie o pojemności co najmniej 28 ml wyposażone w końcówkę ułatwiającą nasączanie oraz zakrętkę w kolorze tuszu</t>
    </r>
  </si>
  <si>
    <r>
      <t xml:space="preserve">ZESTAW DO TABLIC SUCHOŚCIERALNYCH </t>
    </r>
    <r>
      <rPr>
        <sz val="10"/>
        <rFont val="Arial"/>
        <family val="2"/>
        <charset val="238"/>
      </rPr>
      <t>- komplet akcesoriów niezbędnych do prawidłowej eksploatacji tablic suchościeralnych; w skład zestawu wchodzą: 4 markery na bazie alkoholu, kolor czarny, czerwony, niebieski zielony, wycierak z wkładką filcową, co najmniej 10 wymiennych wkładów filcowych do wycieraka, płyn czyszczący w butelce z atomizerem o pojemności 200 ml</t>
    </r>
  </si>
  <si>
    <r>
      <rPr>
        <b/>
        <sz val="10"/>
        <rFont val="Arial"/>
        <family val="2"/>
        <charset val="238"/>
      </rPr>
      <t xml:space="preserve">OŁÓWEK Z GUMKĄ </t>
    </r>
    <r>
      <rPr>
        <sz val="10"/>
        <rFont val="Arial"/>
        <family val="2"/>
        <charset val="238"/>
      </rPr>
      <t>- twardość 1H; wkład o długości około 175 mm, wykonany z czystego, wysokogatunkowego grafitu; korpus wykonany z wysokiej jakości drewna, lakierowany, w jednolitym kolorze</t>
    </r>
  </si>
  <si>
    <r>
      <rPr>
        <b/>
        <sz val="10"/>
        <rFont val="Arial"/>
        <family val="2"/>
        <charset val="238"/>
      </rPr>
      <t>GUMKI RECEPTURKI KRZYŻOWE</t>
    </r>
    <r>
      <rPr>
        <sz val="10"/>
        <rFont val="Arial"/>
        <family val="2"/>
        <charset val="238"/>
      </rPr>
      <t xml:space="preserve"> do akt - wykonane z wytrzymałego i elastycznego materiału, zawartość naturalnego kauczuku 60%; wymiary 100x4x1,5 mm 1 opakowanie = 1kg, w opakowaniu około 200 szt</t>
    </r>
  </si>
  <si>
    <r>
      <rPr>
        <b/>
        <sz val="10"/>
        <rFont val="Arial"/>
        <family val="2"/>
        <charset val="238"/>
      </rPr>
      <t>KALENDARZ BIURKOWY Z NOTESEM</t>
    </r>
    <r>
      <rPr>
        <sz val="10"/>
        <rFont val="Arial"/>
        <family val="2"/>
        <charset val="238"/>
      </rPr>
      <t xml:space="preserve"> - kalendarz na 2026 rok, stojący na biurko z kalendarium w układzie trójdzielnym z zaznaczonymi datami świąt oraz imienin, samoprzylepnymi karteczkami do notowania oraz kolorowymi znacznikami; format kalendarza 210x92 mm, kalendarium 204x99 mm</t>
    </r>
  </si>
  <si>
    <r>
      <rPr>
        <b/>
        <sz val="10"/>
        <rFont val="Arial"/>
        <family val="2"/>
        <charset val="238"/>
      </rPr>
      <t>KALENDARZ WISZĄCY TRÓJDZIELNY na rok 2026</t>
    </r>
    <r>
      <rPr>
        <sz val="10"/>
        <rFont val="Arial"/>
        <family val="2"/>
        <charset val="238"/>
      </rPr>
      <t xml:space="preserve"> - główka           i korpus kalendarza wykonane z kartonu 350g/m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i pokryte folią błyszczącą z grafiką - zakątki Polski, pejzarze; kalendarium - druk offset, papier 70g/m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,</t>
    </r>
    <r>
      <rPr>
        <vertAlign val="superscript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2 kolory;</t>
    </r>
    <r>
      <rPr>
        <vertAlign val="superscript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 formaty </t>
    </r>
    <r>
      <rPr>
        <b/>
        <sz val="10"/>
        <rFont val="Arial"/>
        <family val="2"/>
        <charset val="238"/>
      </rPr>
      <t>kalendarza</t>
    </r>
    <r>
      <rPr>
        <sz val="10"/>
        <rFont val="Arial"/>
        <family val="2"/>
        <charset val="238"/>
      </rPr>
      <t xml:space="preserve"> 31,5x68 cm/ </t>
    </r>
    <r>
      <rPr>
        <b/>
        <sz val="10"/>
        <rFont val="Arial"/>
        <family val="2"/>
        <charset val="238"/>
      </rPr>
      <t>główka</t>
    </r>
    <r>
      <rPr>
        <sz val="10"/>
        <rFont val="Arial"/>
        <family val="2"/>
        <charset val="238"/>
      </rPr>
      <t xml:space="preserve"> 31,5x20 cm/ </t>
    </r>
    <r>
      <rPr>
        <b/>
        <sz val="10"/>
        <rFont val="Arial"/>
        <family val="2"/>
        <charset val="238"/>
      </rPr>
      <t>kalendarium</t>
    </r>
    <r>
      <rPr>
        <sz val="10"/>
        <rFont val="Arial"/>
        <family val="2"/>
        <charset val="238"/>
      </rPr>
      <t xml:space="preserve"> 29x14 cm </t>
    </r>
    <r>
      <rPr>
        <b/>
        <sz val="10"/>
        <rFont val="Arial"/>
        <family val="2"/>
        <charset val="238"/>
      </rPr>
      <t>lub</t>
    </r>
    <r>
      <rPr>
        <sz val="10"/>
        <rFont val="Arial"/>
        <family val="2"/>
        <charset val="238"/>
      </rPr>
      <t xml:space="preserve"> 29,5x77,6 cm/ </t>
    </r>
    <r>
      <rPr>
        <b/>
        <sz val="10"/>
        <rFont val="Arial"/>
        <family val="2"/>
        <charset val="238"/>
      </rPr>
      <t>główka</t>
    </r>
    <r>
      <rPr>
        <sz val="10"/>
        <rFont val="Arial"/>
        <family val="2"/>
        <charset val="238"/>
      </rPr>
      <t xml:space="preserve"> 29,5x21,0 cm/</t>
    </r>
    <r>
      <rPr>
        <b/>
        <sz val="10"/>
        <rFont val="Arial"/>
        <family val="2"/>
        <charset val="238"/>
      </rPr>
      <t xml:space="preserve"> kalendarium</t>
    </r>
    <r>
      <rPr>
        <sz val="10"/>
        <rFont val="Arial"/>
        <family val="2"/>
        <charset val="238"/>
      </rPr>
      <t xml:space="preserve"> 28,2x13,4 cm </t>
    </r>
    <r>
      <rPr>
        <b/>
        <sz val="10"/>
        <rFont val="Arial"/>
        <family val="2"/>
        <charset val="238"/>
      </rPr>
      <t>lub</t>
    </r>
    <r>
      <rPr>
        <sz val="10"/>
        <rFont val="Arial"/>
        <family val="2"/>
        <charset val="238"/>
      </rPr>
      <t xml:space="preserve"> 31,0x84,0 cm/ </t>
    </r>
    <r>
      <rPr>
        <b/>
        <sz val="10"/>
        <rFont val="Arial"/>
        <family val="2"/>
        <charset val="238"/>
      </rPr>
      <t>główka</t>
    </r>
    <r>
      <rPr>
        <sz val="10"/>
        <rFont val="Arial"/>
        <family val="2"/>
        <charset val="238"/>
      </rPr>
      <t xml:space="preserve"> 31,0x21,0 cm/ </t>
    </r>
    <r>
      <rPr>
        <b/>
        <sz val="10"/>
        <rFont val="Arial"/>
        <family val="2"/>
        <charset val="238"/>
      </rPr>
      <t>kalendarium</t>
    </r>
    <r>
      <rPr>
        <sz val="10"/>
        <rFont val="Arial"/>
        <family val="2"/>
        <charset val="238"/>
      </rPr>
      <t xml:space="preserve"> 29,0x13,4 cm; układ kalendarza - 3 oddzielne kalendaria, miesiąc bieżący wyróżniony kolorystycznie; kalendarium w języku polskim, angielskim, niemieckim i rosyjskim; podwójne lub potrójne imieniny, oznaczenie faz księżyca i znaków zodiaku, numeracja tygodni, pasek                                  z okienkiem; </t>
    </r>
  </si>
  <si>
    <r>
      <rPr>
        <b/>
        <sz val="10"/>
        <rFont val="Arial"/>
        <family val="2"/>
        <charset val="238"/>
      </rPr>
      <t>KALENDARZ KSIĄŻKOWY A5 na rok 2026</t>
    </r>
    <r>
      <rPr>
        <sz val="10"/>
        <rFont val="Arial"/>
        <family val="2"/>
        <charset val="238"/>
      </rPr>
      <t xml:space="preserve"> - układ kalendarza dzienny - 1 dzień na stronie, kalendarium w języku polskim, angielskim, niemieckim, rosyjskim; numeracja dni i tygodni; część informacyjna rozbudowana o plan roczny, miesięczny, informacje dla kierowców, oświadczenie o zdarzeniu drogowym, telefony kierunkowe, ważne adresy; wklejki zadrukowane mapą Europy oraz Polski; dodatkowe karty z mapami głównych miast Polski; grzbiet kalendarza szyty i klejony; oprawa okładki w kolorze zielonym, szyta na obrzeżach, matowa, wykonana z materiału imitującego skórę; zamknięcie kalendarza i uchwyt na długopis wykonane z gumki; papier biały 70 g/m</t>
    </r>
    <r>
      <rPr>
        <vertAlign val="superscript"/>
        <sz val="10"/>
        <rFont val="Arial"/>
        <family val="2"/>
        <charset val="238"/>
      </rPr>
      <t>2</t>
    </r>
  </si>
  <si>
    <r>
      <rPr>
        <b/>
        <sz val="10"/>
        <rFont val="Arial"/>
        <family val="2"/>
        <charset val="238"/>
      </rPr>
      <t>KALENDARZ KSIĄŻKOWY A5 na rok 2026</t>
    </r>
    <r>
      <rPr>
        <sz val="10"/>
        <rFont val="Arial"/>
        <family val="2"/>
        <charset val="238"/>
      </rPr>
      <t xml:space="preserve"> - układ kalendarza tygodniowy, pionowy - 1 tydzień na 2 stronach, kalendarium w języku polskim, angielskim, niemieckim, rosyjskim; numeracja dni i tygodni; część informacyjna rozbudowana o plan roczny, miesięczny, informacje dla kierowców, oświadczenie o zdarzeniu drogowym, telefony kierunkowe, ważne adresy; wklejki zadrukowane mapą Europy oraz Polski; dodatkowe karty z mapami głównych miast Polski; grzbiet kalendarza szyty i klejony; oprawa okładki w kolorze zielonym, szyta na obrzeżach, matowa, wykonana z materiału imitującego skórę; zamknięcie kalendarza i uchwyt na długopis wykonane z gumki; papier biały 70 g/m2</t>
    </r>
  </si>
  <si>
    <r>
      <rPr>
        <b/>
        <sz val="10"/>
        <rFont val="Arial"/>
        <family val="2"/>
        <charset val="238"/>
      </rPr>
      <t>KLIPS ARCHIWIZACYJNY</t>
    </r>
    <r>
      <rPr>
        <sz val="10"/>
        <rFont val="Arial"/>
        <family val="2"/>
        <charset val="238"/>
      </rPr>
      <t xml:space="preserve"> - zatrzaskowe uchwyty do spinania oraz archiwizowania dokumentów z zabezpieczeniem przed otwieraniem, wykonane z polipropylenu, niełamliwe; długość wąsów 85 mm, rozstaw otworów 80 mm, kolor - biały (1 opakowanie = 50 szt.)</t>
    </r>
  </si>
  <si>
    <t>Załącznik nr 2 do Ogłoszenia nr …………………………………….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</si>
</sst>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#,##0.00\ &quot;zł&quot;"/>
  </numFmts>
  <fonts count="10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8"/>
      <name val="Arial CE"/>
      <charset val="238"/>
    </font>
    <font>
      <vertAlign val="superscript"/>
      <sz val="10"/>
      <name val="Arial"/>
      <family val="2"/>
      <charset val="238"/>
    </font>
    <font>
      <vertAlign val="subscript"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6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3" fillId="0" borderId="0" xfId="0" applyFont="1"/>
    <xf numFmtId="0" fontId="4" fillId="0" borderId="2" xfId="0" applyFont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Font="1"/>
    <xf numFmtId="0" fontId="0" fillId="0" borderId="0" xfId="0" applyFont="1" applyBorder="1"/>
    <xf numFmtId="0" fontId="0" fillId="0" borderId="0" xfId="0" applyFont="1" applyFill="1" applyBorder="1"/>
    <xf numFmtId="0" fontId="0" fillId="0" borderId="0" xfId="0" applyFont="1" applyAlignment="1">
      <alignment wrapText="1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2" fillId="0" borderId="12" xfId="0" applyFont="1" applyFill="1" applyBorder="1" applyAlignment="1" applyProtection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justify" vertical="justify" wrapText="1"/>
    </xf>
    <xf numFmtId="0" fontId="2" fillId="0" borderId="14" xfId="0" applyFont="1" applyFill="1" applyBorder="1" applyAlignment="1" applyProtection="1">
      <alignment horizontal="justify" vertical="justify" wrapText="1"/>
    </xf>
    <xf numFmtId="0" fontId="2" fillId="0" borderId="14" xfId="0" applyFont="1" applyFill="1" applyBorder="1" applyAlignment="1" applyProtection="1">
      <alignment horizontal="justify" vertical="top" wrapText="1"/>
    </xf>
    <xf numFmtId="0" fontId="2" fillId="0" borderId="15" xfId="0" applyFont="1" applyFill="1" applyBorder="1" applyAlignment="1" applyProtection="1">
      <alignment horizontal="justify" vertical="justify" wrapText="1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wrapText="1"/>
    </xf>
    <xf numFmtId="0" fontId="4" fillId="0" borderId="14" xfId="0" applyFont="1" applyFill="1" applyBorder="1" applyAlignment="1" applyProtection="1">
      <alignment horizontal="justify" vertical="justify" wrapText="1"/>
    </xf>
    <xf numFmtId="0" fontId="2" fillId="0" borderId="1" xfId="0" applyFont="1" applyFill="1" applyBorder="1" applyAlignment="1" applyProtection="1">
      <alignment vertical="top" wrapText="1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center" vertical="center"/>
    </xf>
    <xf numFmtId="44" fontId="0" fillId="0" borderId="4" xfId="0" applyNumberFormat="1" applyFont="1" applyFill="1" applyBorder="1" applyAlignment="1" applyProtection="1">
      <alignment horizontal="center" vertical="center"/>
    </xf>
    <xf numFmtId="9" fontId="2" fillId="0" borderId="4" xfId="0" applyNumberFormat="1" applyFont="1" applyBorder="1" applyAlignment="1" applyProtection="1">
      <alignment horizontal="center" vertical="center"/>
    </xf>
    <xf numFmtId="44" fontId="2" fillId="0" borderId="4" xfId="1" applyFont="1" applyBorder="1" applyAlignment="1" applyProtection="1">
      <alignment horizontal="center" vertical="center"/>
    </xf>
    <xf numFmtId="44" fontId="2" fillId="0" borderId="5" xfId="0" applyNumberFormat="1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44" fontId="0" fillId="0" borderId="1" xfId="0" applyNumberFormat="1" applyFont="1" applyFill="1" applyBorder="1" applyAlignment="1" applyProtection="1">
      <alignment horizontal="center" vertical="center"/>
    </xf>
    <xf numFmtId="9" fontId="2" fillId="0" borderId="1" xfId="0" applyNumberFormat="1" applyFont="1" applyBorder="1" applyAlignment="1" applyProtection="1">
      <alignment horizontal="center" vertical="center"/>
    </xf>
    <xf numFmtId="44" fontId="2" fillId="0" borderId="1" xfId="1" applyFont="1" applyBorder="1" applyAlignment="1" applyProtection="1">
      <alignment horizontal="center" vertical="center"/>
    </xf>
    <xf numFmtId="44" fontId="2" fillId="0" borderId="10" xfId="0" applyNumberFormat="1" applyFont="1" applyBorder="1" applyAlignment="1" applyProtection="1">
      <alignment horizontal="center" vertical="center"/>
    </xf>
    <xf numFmtId="0" fontId="0" fillId="0" borderId="14" xfId="0" applyFill="1" applyBorder="1" applyAlignment="1" applyProtection="1">
      <alignment horizontal="justify" vertical="justify" wrapText="1"/>
    </xf>
    <xf numFmtId="0" fontId="0" fillId="0" borderId="14" xfId="0" applyFont="1" applyFill="1" applyBorder="1" applyAlignment="1" applyProtection="1">
      <alignment horizontal="justify" vertical="justify" wrapText="1"/>
    </xf>
    <xf numFmtId="0" fontId="4" fillId="0" borderId="18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44" fontId="0" fillId="0" borderId="12" xfId="0" applyNumberFormat="1" applyFont="1" applyFill="1" applyBorder="1" applyAlignment="1" applyProtection="1">
      <alignment horizontal="center" vertical="center"/>
    </xf>
    <xf numFmtId="9" fontId="2" fillId="0" borderId="12" xfId="0" applyNumberFormat="1" applyFont="1" applyBorder="1" applyAlignment="1" applyProtection="1">
      <alignment horizontal="center" vertical="center"/>
    </xf>
    <xf numFmtId="44" fontId="2" fillId="0" borderId="12" xfId="1" applyFont="1" applyBorder="1" applyAlignment="1" applyProtection="1">
      <alignment horizontal="center" vertical="center"/>
    </xf>
    <xf numFmtId="44" fontId="2" fillId="0" borderId="13" xfId="0" applyNumberFormat="1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44" fontId="2" fillId="0" borderId="0" xfId="1" applyFont="1" applyFill="1" applyBorder="1" applyAlignment="1" applyProtection="1">
      <alignment horizontal="center" vertical="center"/>
    </xf>
    <xf numFmtId="44" fontId="2" fillId="0" borderId="0" xfId="1" applyFont="1" applyBorder="1" applyAlignment="1" applyProtection="1">
      <alignment horizontal="center" vertical="center"/>
    </xf>
    <xf numFmtId="9" fontId="2" fillId="0" borderId="0" xfId="0" applyNumberFormat="1" applyFont="1" applyBorder="1" applyAlignment="1" applyProtection="1">
      <alignment horizontal="center" vertical="center"/>
    </xf>
    <xf numFmtId="44" fontId="2" fillId="0" borderId="0" xfId="0" applyNumberFormat="1" applyFont="1" applyBorder="1" applyAlignment="1" applyProtection="1">
      <alignment horizontal="center" vertical="center"/>
    </xf>
    <xf numFmtId="0" fontId="4" fillId="0" borderId="0" xfId="0" applyFont="1" applyBorder="1" applyProtection="1"/>
    <xf numFmtId="0" fontId="2" fillId="0" borderId="0" xfId="0" applyFont="1" applyBorder="1" applyAlignment="1" applyProtection="1">
      <alignment wrapText="1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Protection="1"/>
    <xf numFmtId="44" fontId="2" fillId="0" borderId="6" xfId="0" applyNumberFormat="1" applyFont="1" applyBorder="1" applyAlignment="1" applyProtection="1">
      <alignment horizontal="center"/>
    </xf>
    <xf numFmtId="44" fontId="4" fillId="2" borderId="5" xfId="0" applyNumberFormat="1" applyFont="1" applyFill="1" applyBorder="1" applyAlignment="1" applyProtection="1">
      <alignment horizontal="center"/>
    </xf>
    <xf numFmtId="44" fontId="0" fillId="0" borderId="4" xfId="0" applyNumberFormat="1" applyFont="1" applyFill="1" applyBorder="1" applyAlignment="1" applyProtection="1">
      <alignment horizontal="center" vertical="center"/>
      <protection locked="0"/>
    </xf>
    <xf numFmtId="44" fontId="0" fillId="0" borderId="1" xfId="0" applyNumberFormat="1" applyFont="1" applyFill="1" applyBorder="1" applyAlignment="1" applyProtection="1">
      <alignment horizontal="center" vertical="center"/>
      <protection locked="0"/>
    </xf>
    <xf numFmtId="44" fontId="0" fillId="0" borderId="12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left"/>
    </xf>
    <xf numFmtId="0" fontId="4" fillId="0" borderId="4" xfId="0" applyFont="1" applyBorder="1" applyAlignment="1" applyProtection="1">
      <alignment horizontal="left"/>
    </xf>
    <xf numFmtId="0" fontId="4" fillId="0" borderId="5" xfId="0" applyFont="1" applyBorder="1" applyAlignment="1" applyProtection="1">
      <alignment horizontal="left"/>
    </xf>
    <xf numFmtId="0" fontId="8" fillId="0" borderId="0" xfId="0" applyFont="1" applyBorder="1" applyAlignment="1" applyProtection="1">
      <alignment horizontal="right" vertical="top" wrapText="1"/>
    </xf>
    <xf numFmtId="0" fontId="9" fillId="0" borderId="11" xfId="0" applyFont="1" applyBorder="1" applyAlignment="1" applyProtection="1">
      <alignment horizontal="center"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2">
    <cellStyle name="Normalny" xfId="0" builtinId="0"/>
    <cellStyle name="Walutowy" xfId="1" builtinId="4"/>
  </cellStyles>
  <dxfs count="2">
    <dxf>
      <fill>
        <patternFill>
          <bgColor indexed="41"/>
        </patternFill>
      </fill>
    </dxf>
    <dxf>
      <fill>
        <patternFill>
          <bgColor indexed="41"/>
        </patternFill>
      </fill>
    </dxf>
  </dxfs>
  <tableStyles count="0" defaultTableStyle="TableStyleMedium9" defaultPivotStyle="PivotStyleLight16"/>
  <colors>
    <mruColors>
      <color rgb="FFFF33CC"/>
      <color rgb="FF001C54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5"/>
  <sheetViews>
    <sheetView tabSelected="1" topLeftCell="A112" zoomScale="70" zoomScaleNormal="70" zoomScaleSheetLayoutView="85" workbookViewId="0">
      <selection activeCell="J114" sqref="J114"/>
    </sheetView>
  </sheetViews>
  <sheetFormatPr defaultRowHeight="12.75" x14ac:dyDescent="0.2"/>
  <cols>
    <col min="1" max="1" width="4.140625" style="3" customWidth="1"/>
    <col min="2" max="2" width="60.7109375" style="15" customWidth="1"/>
    <col min="3" max="3" width="4.85546875" style="16" customWidth="1"/>
    <col min="4" max="4" width="6.140625" style="12" customWidth="1"/>
    <col min="5" max="5" width="9.7109375" style="12" customWidth="1"/>
    <col min="6" max="6" width="11" style="15" customWidth="1"/>
    <col min="7" max="7" width="9.7109375" style="17" customWidth="1"/>
    <col min="8" max="8" width="10" style="16" customWidth="1"/>
    <col min="9" max="9" width="5.7109375" style="16" customWidth="1"/>
    <col min="10" max="10" width="11.42578125" style="16" customWidth="1"/>
    <col min="11" max="11" width="13" style="16" customWidth="1"/>
    <col min="12" max="12" width="13.85546875" style="16" customWidth="1"/>
    <col min="13" max="13" width="9.140625" style="12"/>
    <col min="14" max="14" width="11.28515625" style="12" bestFit="1" customWidth="1"/>
    <col min="15" max="15" width="9.140625" style="12"/>
    <col min="16" max="16" width="78.5703125" style="12" customWidth="1"/>
    <col min="17" max="16384" width="9.140625" style="12"/>
  </cols>
  <sheetData>
    <row r="1" spans="1:12" ht="24" customHeight="1" x14ac:dyDescent="0.2">
      <c r="A1" s="76" t="s">
        <v>130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12"/>
    </row>
    <row r="2" spans="1:12" ht="28.5" customHeight="1" thickBot="1" x14ac:dyDescent="0.25">
      <c r="A2" s="77" t="s">
        <v>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12"/>
    </row>
    <row r="3" spans="1:12" ht="28.5" customHeight="1" thickBot="1" x14ac:dyDescent="0.25">
      <c r="A3" s="4" t="s">
        <v>1</v>
      </c>
      <c r="B3" s="10" t="s">
        <v>2</v>
      </c>
      <c r="C3" s="36" t="s">
        <v>3</v>
      </c>
      <c r="D3" s="36" t="s">
        <v>4</v>
      </c>
      <c r="E3" s="36" t="s">
        <v>5</v>
      </c>
      <c r="F3" s="36" t="s">
        <v>6</v>
      </c>
      <c r="G3" s="37" t="s">
        <v>7</v>
      </c>
      <c r="H3" s="37" t="s">
        <v>8</v>
      </c>
      <c r="I3" s="37" t="s">
        <v>9</v>
      </c>
      <c r="J3" s="37" t="s">
        <v>81</v>
      </c>
      <c r="K3" s="38" t="s">
        <v>82</v>
      </c>
      <c r="L3" s="12"/>
    </row>
    <row r="4" spans="1:12" ht="39.75" x14ac:dyDescent="0.2">
      <c r="A4" s="39">
        <v>1</v>
      </c>
      <c r="B4" s="28" t="s">
        <v>44</v>
      </c>
      <c r="C4" s="5" t="s">
        <v>10</v>
      </c>
      <c r="D4" s="9">
        <v>100</v>
      </c>
      <c r="E4" s="20"/>
      <c r="F4" s="21"/>
      <c r="G4" s="70"/>
      <c r="H4" s="40">
        <f>G4*I4+G4</f>
        <v>0</v>
      </c>
      <c r="I4" s="41">
        <v>0.23</v>
      </c>
      <c r="J4" s="42">
        <f>D4*G4</f>
        <v>0</v>
      </c>
      <c r="K4" s="43">
        <f>H4*D4</f>
        <v>0</v>
      </c>
      <c r="L4" s="12"/>
    </row>
    <row r="5" spans="1:12" ht="39.75" x14ac:dyDescent="0.2">
      <c r="A5" s="44">
        <v>2</v>
      </c>
      <c r="B5" s="29" t="s">
        <v>45</v>
      </c>
      <c r="C5" s="45" t="s">
        <v>10</v>
      </c>
      <c r="D5" s="8">
        <v>100</v>
      </c>
      <c r="E5" s="22"/>
      <c r="F5" s="23"/>
      <c r="G5" s="71"/>
      <c r="H5" s="46">
        <f t="shared" ref="H5:H74" si="0">G5*I5+G5</f>
        <v>0</v>
      </c>
      <c r="I5" s="47">
        <v>0.23</v>
      </c>
      <c r="J5" s="48">
        <f t="shared" ref="J5:J89" si="1">D5*G5</f>
        <v>0</v>
      </c>
      <c r="K5" s="49">
        <f t="shared" ref="K5:K89" si="2">H5*D5</f>
        <v>0</v>
      </c>
      <c r="L5" s="12"/>
    </row>
    <row r="6" spans="1:12" ht="39.75" x14ac:dyDescent="0.2">
      <c r="A6" s="44">
        <v>3</v>
      </c>
      <c r="B6" s="29" t="s">
        <v>20</v>
      </c>
      <c r="C6" s="45" t="s">
        <v>10</v>
      </c>
      <c r="D6" s="8">
        <v>100</v>
      </c>
      <c r="E6" s="22"/>
      <c r="F6" s="23"/>
      <c r="G6" s="71"/>
      <c r="H6" s="46">
        <f t="shared" si="0"/>
        <v>0</v>
      </c>
      <c r="I6" s="47">
        <v>0.23</v>
      </c>
      <c r="J6" s="48">
        <f t="shared" si="1"/>
        <v>0</v>
      </c>
      <c r="K6" s="49">
        <f t="shared" si="2"/>
        <v>0</v>
      </c>
      <c r="L6" s="12"/>
    </row>
    <row r="7" spans="1:12" ht="39.75" x14ac:dyDescent="0.2">
      <c r="A7" s="44">
        <v>4</v>
      </c>
      <c r="B7" s="29" t="s">
        <v>19</v>
      </c>
      <c r="C7" s="45" t="s">
        <v>10</v>
      </c>
      <c r="D7" s="8">
        <v>100</v>
      </c>
      <c r="E7" s="22"/>
      <c r="F7" s="24"/>
      <c r="G7" s="71"/>
      <c r="H7" s="46">
        <f t="shared" si="0"/>
        <v>0</v>
      </c>
      <c r="I7" s="47">
        <v>0.23</v>
      </c>
      <c r="J7" s="48">
        <f t="shared" si="1"/>
        <v>0</v>
      </c>
      <c r="K7" s="49">
        <f t="shared" si="2"/>
        <v>0</v>
      </c>
      <c r="L7" s="12"/>
    </row>
    <row r="8" spans="1:12" ht="38.25" x14ac:dyDescent="0.2">
      <c r="A8" s="44">
        <v>5</v>
      </c>
      <c r="B8" s="29" t="s">
        <v>13</v>
      </c>
      <c r="C8" s="45" t="s">
        <v>10</v>
      </c>
      <c r="D8" s="8">
        <v>120</v>
      </c>
      <c r="E8" s="22"/>
      <c r="F8" s="23"/>
      <c r="G8" s="71"/>
      <c r="H8" s="46">
        <f t="shared" si="0"/>
        <v>0</v>
      </c>
      <c r="I8" s="47">
        <v>0.23</v>
      </c>
      <c r="J8" s="48">
        <f t="shared" si="1"/>
        <v>0</v>
      </c>
      <c r="K8" s="49">
        <f t="shared" si="2"/>
        <v>0</v>
      </c>
      <c r="L8" s="12"/>
    </row>
    <row r="9" spans="1:12" ht="38.25" x14ac:dyDescent="0.2">
      <c r="A9" s="44">
        <v>6</v>
      </c>
      <c r="B9" s="29" t="s">
        <v>58</v>
      </c>
      <c r="C9" s="45" t="s">
        <v>10</v>
      </c>
      <c r="D9" s="8">
        <v>120</v>
      </c>
      <c r="E9" s="22"/>
      <c r="F9" s="23"/>
      <c r="G9" s="71"/>
      <c r="H9" s="46">
        <f t="shared" si="0"/>
        <v>0</v>
      </c>
      <c r="I9" s="47">
        <v>0.23</v>
      </c>
      <c r="J9" s="48">
        <f t="shared" si="1"/>
        <v>0</v>
      </c>
      <c r="K9" s="49">
        <f t="shared" si="2"/>
        <v>0</v>
      </c>
      <c r="L9" s="12"/>
    </row>
    <row r="10" spans="1:12" ht="38.25" x14ac:dyDescent="0.2">
      <c r="A10" s="44">
        <v>7</v>
      </c>
      <c r="B10" s="29" t="s">
        <v>59</v>
      </c>
      <c r="C10" s="45" t="s">
        <v>10</v>
      </c>
      <c r="D10" s="8">
        <v>120</v>
      </c>
      <c r="E10" s="22"/>
      <c r="F10" s="23"/>
      <c r="G10" s="71"/>
      <c r="H10" s="46">
        <f t="shared" si="0"/>
        <v>0</v>
      </c>
      <c r="I10" s="47">
        <v>0.23</v>
      </c>
      <c r="J10" s="48">
        <f t="shared" si="1"/>
        <v>0</v>
      </c>
      <c r="K10" s="49">
        <f t="shared" si="2"/>
        <v>0</v>
      </c>
      <c r="L10" s="12"/>
    </row>
    <row r="11" spans="1:12" ht="38.25" x14ac:dyDescent="0.2">
      <c r="A11" s="44">
        <v>8</v>
      </c>
      <c r="B11" s="29" t="s">
        <v>60</v>
      </c>
      <c r="C11" s="45" t="s">
        <v>10</v>
      </c>
      <c r="D11" s="8">
        <v>120</v>
      </c>
      <c r="E11" s="22"/>
      <c r="F11" s="23"/>
      <c r="G11" s="71"/>
      <c r="H11" s="46">
        <f t="shared" si="0"/>
        <v>0</v>
      </c>
      <c r="I11" s="47">
        <v>0.23</v>
      </c>
      <c r="J11" s="48">
        <f t="shared" si="1"/>
        <v>0</v>
      </c>
      <c r="K11" s="49">
        <f t="shared" si="2"/>
        <v>0</v>
      </c>
      <c r="L11" s="12"/>
    </row>
    <row r="12" spans="1:12" ht="66.75" x14ac:dyDescent="0.2">
      <c r="A12" s="44">
        <v>9</v>
      </c>
      <c r="B12" s="29" t="s">
        <v>63</v>
      </c>
      <c r="C12" s="45" t="s">
        <v>10</v>
      </c>
      <c r="D12" s="8">
        <v>80</v>
      </c>
      <c r="E12" s="22"/>
      <c r="F12" s="23"/>
      <c r="G12" s="71"/>
      <c r="H12" s="46">
        <f t="shared" si="0"/>
        <v>0</v>
      </c>
      <c r="I12" s="47">
        <v>0.23</v>
      </c>
      <c r="J12" s="48">
        <f t="shared" si="1"/>
        <v>0</v>
      </c>
      <c r="K12" s="49">
        <f t="shared" si="2"/>
        <v>0</v>
      </c>
      <c r="L12" s="12"/>
    </row>
    <row r="13" spans="1:12" ht="63.75" x14ac:dyDescent="0.2">
      <c r="A13" s="44">
        <v>10</v>
      </c>
      <c r="B13" s="29" t="s">
        <v>110</v>
      </c>
      <c r="C13" s="45" t="s">
        <v>10</v>
      </c>
      <c r="D13" s="8">
        <v>30</v>
      </c>
      <c r="E13" s="22"/>
      <c r="F13" s="23"/>
      <c r="G13" s="71"/>
      <c r="H13" s="46">
        <f t="shared" si="0"/>
        <v>0</v>
      </c>
      <c r="I13" s="47">
        <v>0.23</v>
      </c>
      <c r="J13" s="48">
        <f t="shared" si="1"/>
        <v>0</v>
      </c>
      <c r="K13" s="49">
        <f t="shared" si="2"/>
        <v>0</v>
      </c>
      <c r="L13" s="12"/>
    </row>
    <row r="14" spans="1:12" ht="63.75" x14ac:dyDescent="0.2">
      <c r="A14" s="44">
        <v>11</v>
      </c>
      <c r="B14" s="29" t="s">
        <v>83</v>
      </c>
      <c r="C14" s="45" t="s">
        <v>10</v>
      </c>
      <c r="D14" s="8">
        <v>200</v>
      </c>
      <c r="E14" s="22"/>
      <c r="F14" s="23"/>
      <c r="G14" s="71"/>
      <c r="H14" s="46">
        <f t="shared" si="0"/>
        <v>0</v>
      </c>
      <c r="I14" s="47">
        <v>0.23</v>
      </c>
      <c r="J14" s="48">
        <f t="shared" si="1"/>
        <v>0</v>
      </c>
      <c r="K14" s="49">
        <f t="shared" si="2"/>
        <v>0</v>
      </c>
      <c r="L14" s="12"/>
    </row>
    <row r="15" spans="1:12" ht="89.25" x14ac:dyDescent="0.2">
      <c r="A15" s="44">
        <v>12</v>
      </c>
      <c r="B15" s="29" t="s">
        <v>84</v>
      </c>
      <c r="C15" s="45" t="s">
        <v>10</v>
      </c>
      <c r="D15" s="8">
        <v>300</v>
      </c>
      <c r="E15" s="22"/>
      <c r="F15" s="23"/>
      <c r="G15" s="71"/>
      <c r="H15" s="46">
        <f t="shared" si="0"/>
        <v>0</v>
      </c>
      <c r="I15" s="47">
        <v>0.23</v>
      </c>
      <c r="J15" s="48">
        <f t="shared" si="1"/>
        <v>0</v>
      </c>
      <c r="K15" s="49">
        <f t="shared" si="2"/>
        <v>0</v>
      </c>
      <c r="L15" s="12"/>
    </row>
    <row r="16" spans="1:12" ht="63.75" x14ac:dyDescent="0.2">
      <c r="A16" s="44">
        <v>13</v>
      </c>
      <c r="B16" s="50" t="s">
        <v>85</v>
      </c>
      <c r="C16" s="45" t="s">
        <v>10</v>
      </c>
      <c r="D16" s="8">
        <v>240</v>
      </c>
      <c r="E16" s="22"/>
      <c r="F16" s="23"/>
      <c r="G16" s="71"/>
      <c r="H16" s="46">
        <f t="shared" si="0"/>
        <v>0</v>
      </c>
      <c r="I16" s="47">
        <v>0.23</v>
      </c>
      <c r="J16" s="48">
        <f t="shared" si="1"/>
        <v>0</v>
      </c>
      <c r="K16" s="49">
        <f t="shared" si="2"/>
        <v>0</v>
      </c>
      <c r="L16" s="12"/>
    </row>
    <row r="17" spans="1:12" ht="76.5" x14ac:dyDescent="0.2">
      <c r="A17" s="44">
        <v>14</v>
      </c>
      <c r="B17" s="50" t="s">
        <v>72</v>
      </c>
      <c r="C17" s="45" t="s">
        <v>10</v>
      </c>
      <c r="D17" s="8">
        <v>300</v>
      </c>
      <c r="E17" s="22"/>
      <c r="F17" s="23"/>
      <c r="G17" s="71"/>
      <c r="H17" s="46">
        <f t="shared" si="0"/>
        <v>0</v>
      </c>
      <c r="I17" s="47">
        <v>0.23</v>
      </c>
      <c r="J17" s="48">
        <f t="shared" si="1"/>
        <v>0</v>
      </c>
      <c r="K17" s="49">
        <f t="shared" si="2"/>
        <v>0</v>
      </c>
      <c r="L17" s="12"/>
    </row>
    <row r="18" spans="1:12" ht="89.25" x14ac:dyDescent="0.2">
      <c r="A18" s="44">
        <v>15</v>
      </c>
      <c r="B18" s="50" t="s">
        <v>86</v>
      </c>
      <c r="C18" s="45" t="s">
        <v>10</v>
      </c>
      <c r="D18" s="8">
        <v>50</v>
      </c>
      <c r="E18" s="22"/>
      <c r="F18" s="23"/>
      <c r="G18" s="71"/>
      <c r="H18" s="46">
        <f t="shared" si="0"/>
        <v>0</v>
      </c>
      <c r="I18" s="47">
        <v>0.23</v>
      </c>
      <c r="J18" s="48">
        <f t="shared" si="1"/>
        <v>0</v>
      </c>
      <c r="K18" s="49">
        <f t="shared" si="2"/>
        <v>0</v>
      </c>
      <c r="L18" s="12"/>
    </row>
    <row r="19" spans="1:12" ht="51" x14ac:dyDescent="0.2">
      <c r="A19" s="44">
        <v>16</v>
      </c>
      <c r="B19" s="51" t="s">
        <v>49</v>
      </c>
      <c r="C19" s="45" t="s">
        <v>10</v>
      </c>
      <c r="D19" s="8">
        <v>30</v>
      </c>
      <c r="E19" s="22"/>
      <c r="F19" s="23"/>
      <c r="G19" s="71"/>
      <c r="H19" s="46">
        <f t="shared" si="0"/>
        <v>0</v>
      </c>
      <c r="I19" s="47">
        <v>0.23</v>
      </c>
      <c r="J19" s="48">
        <f t="shared" si="1"/>
        <v>0</v>
      </c>
      <c r="K19" s="49">
        <f t="shared" si="2"/>
        <v>0</v>
      </c>
      <c r="L19" s="12"/>
    </row>
    <row r="20" spans="1:12" ht="38.25" x14ac:dyDescent="0.2">
      <c r="A20" s="44">
        <v>17</v>
      </c>
      <c r="B20" s="51" t="s">
        <v>50</v>
      </c>
      <c r="C20" s="45" t="s">
        <v>10</v>
      </c>
      <c r="D20" s="8">
        <v>20</v>
      </c>
      <c r="E20" s="22"/>
      <c r="F20" s="23"/>
      <c r="G20" s="71"/>
      <c r="H20" s="46">
        <f t="shared" si="0"/>
        <v>0</v>
      </c>
      <c r="I20" s="47">
        <v>0.23</v>
      </c>
      <c r="J20" s="48">
        <f t="shared" si="1"/>
        <v>0</v>
      </c>
      <c r="K20" s="49">
        <f t="shared" si="2"/>
        <v>0</v>
      </c>
      <c r="L20" s="12"/>
    </row>
    <row r="21" spans="1:12" ht="51" x14ac:dyDescent="0.2">
      <c r="A21" s="44">
        <v>18</v>
      </c>
      <c r="B21" s="29" t="s">
        <v>68</v>
      </c>
      <c r="C21" s="45" t="s">
        <v>10</v>
      </c>
      <c r="D21" s="8">
        <v>30</v>
      </c>
      <c r="E21" s="22"/>
      <c r="F21" s="23"/>
      <c r="G21" s="71"/>
      <c r="H21" s="46">
        <f t="shared" si="0"/>
        <v>0</v>
      </c>
      <c r="I21" s="47">
        <v>0.23</v>
      </c>
      <c r="J21" s="48">
        <f t="shared" si="1"/>
        <v>0</v>
      </c>
      <c r="K21" s="49">
        <f t="shared" si="2"/>
        <v>0</v>
      </c>
      <c r="L21" s="12"/>
    </row>
    <row r="22" spans="1:12" ht="51" x14ac:dyDescent="0.2">
      <c r="A22" s="44">
        <v>19</v>
      </c>
      <c r="B22" s="29" t="s">
        <v>69</v>
      </c>
      <c r="C22" s="45" t="s">
        <v>10</v>
      </c>
      <c r="D22" s="8">
        <v>15</v>
      </c>
      <c r="E22" s="22"/>
      <c r="F22" s="23"/>
      <c r="G22" s="71"/>
      <c r="H22" s="46">
        <f t="shared" si="0"/>
        <v>0</v>
      </c>
      <c r="I22" s="47">
        <v>0.23</v>
      </c>
      <c r="J22" s="48">
        <f t="shared" si="1"/>
        <v>0</v>
      </c>
      <c r="K22" s="49">
        <f t="shared" si="2"/>
        <v>0</v>
      </c>
      <c r="L22" s="12"/>
    </row>
    <row r="23" spans="1:12" ht="25.5" x14ac:dyDescent="0.2">
      <c r="A23" s="44">
        <v>20</v>
      </c>
      <c r="B23" s="29" t="s">
        <v>16</v>
      </c>
      <c r="C23" s="45" t="s">
        <v>10</v>
      </c>
      <c r="D23" s="8">
        <v>100</v>
      </c>
      <c r="E23" s="22"/>
      <c r="F23" s="23"/>
      <c r="G23" s="71"/>
      <c r="H23" s="46">
        <f t="shared" si="0"/>
        <v>0</v>
      </c>
      <c r="I23" s="47">
        <v>0.23</v>
      </c>
      <c r="J23" s="48">
        <f t="shared" si="1"/>
        <v>0</v>
      </c>
      <c r="K23" s="49">
        <f t="shared" si="2"/>
        <v>0</v>
      </c>
      <c r="L23" s="12"/>
    </row>
    <row r="24" spans="1:12" ht="38.25" x14ac:dyDescent="0.2">
      <c r="A24" s="44">
        <v>21</v>
      </c>
      <c r="B24" s="29" t="s">
        <v>26</v>
      </c>
      <c r="C24" s="45" t="s">
        <v>11</v>
      </c>
      <c r="D24" s="8">
        <v>40</v>
      </c>
      <c r="E24" s="22"/>
      <c r="F24" s="25"/>
      <c r="G24" s="71"/>
      <c r="H24" s="46">
        <f t="shared" si="0"/>
        <v>0</v>
      </c>
      <c r="I24" s="47">
        <v>0.23</v>
      </c>
      <c r="J24" s="48">
        <f t="shared" si="1"/>
        <v>0</v>
      </c>
      <c r="K24" s="49">
        <f t="shared" si="2"/>
        <v>0</v>
      </c>
      <c r="L24" s="12"/>
    </row>
    <row r="25" spans="1:12" ht="38.25" x14ac:dyDescent="0.2">
      <c r="A25" s="44">
        <v>22</v>
      </c>
      <c r="B25" s="29" t="s">
        <v>25</v>
      </c>
      <c r="C25" s="45" t="s">
        <v>11</v>
      </c>
      <c r="D25" s="8">
        <v>10</v>
      </c>
      <c r="E25" s="22"/>
      <c r="F25" s="25"/>
      <c r="G25" s="71"/>
      <c r="H25" s="46">
        <f t="shared" si="0"/>
        <v>0</v>
      </c>
      <c r="I25" s="47">
        <v>0.23</v>
      </c>
      <c r="J25" s="48">
        <f t="shared" si="1"/>
        <v>0</v>
      </c>
      <c r="K25" s="49">
        <f t="shared" si="2"/>
        <v>0</v>
      </c>
      <c r="L25" s="12"/>
    </row>
    <row r="26" spans="1:12" ht="51" x14ac:dyDescent="0.2">
      <c r="A26" s="44">
        <v>23</v>
      </c>
      <c r="B26" s="29" t="s">
        <v>124</v>
      </c>
      <c r="C26" s="45" t="s">
        <v>11</v>
      </c>
      <c r="D26" s="8">
        <v>15</v>
      </c>
      <c r="E26" s="22"/>
      <c r="F26" s="25"/>
      <c r="G26" s="71"/>
      <c r="H26" s="46">
        <f t="shared" si="0"/>
        <v>0</v>
      </c>
      <c r="I26" s="47">
        <v>0.23</v>
      </c>
      <c r="J26" s="48">
        <f t="shared" si="1"/>
        <v>0</v>
      </c>
      <c r="K26" s="49">
        <f t="shared" si="2"/>
        <v>0</v>
      </c>
      <c r="L26" s="12"/>
    </row>
    <row r="27" spans="1:12" ht="141.75" x14ac:dyDescent="0.2">
      <c r="A27" s="44">
        <v>24</v>
      </c>
      <c r="B27" s="29" t="s">
        <v>127</v>
      </c>
      <c r="C27" s="45" t="s">
        <v>10</v>
      </c>
      <c r="D27" s="8">
        <v>30</v>
      </c>
      <c r="E27" s="22"/>
      <c r="F27" s="25"/>
      <c r="G27" s="71"/>
      <c r="H27" s="46">
        <f t="shared" si="0"/>
        <v>0</v>
      </c>
      <c r="I27" s="47">
        <v>0.23</v>
      </c>
      <c r="J27" s="48">
        <f t="shared" si="1"/>
        <v>0</v>
      </c>
      <c r="K27" s="49">
        <f t="shared" si="2"/>
        <v>0</v>
      </c>
      <c r="L27" s="12"/>
    </row>
    <row r="28" spans="1:12" ht="140.25" x14ac:dyDescent="0.2">
      <c r="A28" s="44">
        <v>25</v>
      </c>
      <c r="B28" s="29" t="s">
        <v>128</v>
      </c>
      <c r="C28" s="45" t="s">
        <v>10</v>
      </c>
      <c r="D28" s="8">
        <v>30</v>
      </c>
      <c r="E28" s="22"/>
      <c r="F28" s="25"/>
      <c r="G28" s="71"/>
      <c r="H28" s="46">
        <f t="shared" si="0"/>
        <v>0</v>
      </c>
      <c r="I28" s="47">
        <v>0.23</v>
      </c>
      <c r="J28" s="48">
        <f t="shared" si="1"/>
        <v>0</v>
      </c>
      <c r="K28" s="49">
        <f t="shared" si="2"/>
        <v>0</v>
      </c>
      <c r="L28" s="12"/>
    </row>
    <row r="29" spans="1:12" ht="71.25" customHeight="1" x14ac:dyDescent="0.2">
      <c r="A29" s="44">
        <v>26</v>
      </c>
      <c r="B29" s="29" t="s">
        <v>125</v>
      </c>
      <c r="C29" s="45" t="s">
        <v>10</v>
      </c>
      <c r="D29" s="8">
        <v>60</v>
      </c>
      <c r="E29" s="22"/>
      <c r="F29" s="25"/>
      <c r="G29" s="71"/>
      <c r="H29" s="46">
        <f t="shared" si="0"/>
        <v>0</v>
      </c>
      <c r="I29" s="47">
        <v>0.23</v>
      </c>
      <c r="J29" s="48">
        <f t="shared" si="1"/>
        <v>0</v>
      </c>
      <c r="K29" s="49">
        <f t="shared" si="2"/>
        <v>0</v>
      </c>
      <c r="L29" s="12"/>
    </row>
    <row r="30" spans="1:12" ht="156" x14ac:dyDescent="0.2">
      <c r="A30" s="44">
        <v>27</v>
      </c>
      <c r="B30" s="29" t="s">
        <v>126</v>
      </c>
      <c r="C30" s="45" t="s">
        <v>10</v>
      </c>
      <c r="D30" s="8">
        <v>100</v>
      </c>
      <c r="E30" s="22"/>
      <c r="F30" s="25"/>
      <c r="G30" s="71"/>
      <c r="H30" s="46">
        <f t="shared" si="0"/>
        <v>0</v>
      </c>
      <c r="I30" s="47">
        <v>0.23</v>
      </c>
      <c r="J30" s="48">
        <f t="shared" si="1"/>
        <v>0</v>
      </c>
      <c r="K30" s="49">
        <f t="shared" si="2"/>
        <v>0</v>
      </c>
      <c r="L30" s="12"/>
    </row>
    <row r="31" spans="1:12" ht="25.5" x14ac:dyDescent="0.2">
      <c r="A31" s="44">
        <v>28</v>
      </c>
      <c r="B31" s="29" t="s">
        <v>18</v>
      </c>
      <c r="C31" s="45" t="s">
        <v>11</v>
      </c>
      <c r="D31" s="8">
        <v>400</v>
      </c>
      <c r="E31" s="22"/>
      <c r="F31" s="23"/>
      <c r="G31" s="71"/>
      <c r="H31" s="46">
        <f t="shared" si="0"/>
        <v>0</v>
      </c>
      <c r="I31" s="47">
        <v>0.23</v>
      </c>
      <c r="J31" s="48">
        <f t="shared" si="1"/>
        <v>0</v>
      </c>
      <c r="K31" s="49">
        <f t="shared" si="2"/>
        <v>0</v>
      </c>
      <c r="L31" s="12"/>
    </row>
    <row r="32" spans="1:12" ht="25.5" x14ac:dyDescent="0.2">
      <c r="A32" s="44">
        <v>29</v>
      </c>
      <c r="B32" s="29" t="s">
        <v>15</v>
      </c>
      <c r="C32" s="45" t="s">
        <v>10</v>
      </c>
      <c r="D32" s="8">
        <v>300</v>
      </c>
      <c r="E32" s="22"/>
      <c r="F32" s="23"/>
      <c r="G32" s="71"/>
      <c r="H32" s="46">
        <f t="shared" si="0"/>
        <v>0</v>
      </c>
      <c r="I32" s="47">
        <v>0.23</v>
      </c>
      <c r="J32" s="48">
        <f t="shared" si="1"/>
        <v>0</v>
      </c>
      <c r="K32" s="49">
        <f t="shared" si="2"/>
        <v>0</v>
      </c>
      <c r="L32" s="12"/>
    </row>
    <row r="33" spans="1:12" ht="89.25" x14ac:dyDescent="0.2">
      <c r="A33" s="44">
        <v>30</v>
      </c>
      <c r="B33" s="29" t="s">
        <v>17</v>
      </c>
      <c r="C33" s="45" t="s">
        <v>10</v>
      </c>
      <c r="D33" s="8">
        <v>150</v>
      </c>
      <c r="E33" s="22"/>
      <c r="F33" s="23"/>
      <c r="G33" s="71"/>
      <c r="H33" s="46">
        <f t="shared" si="0"/>
        <v>0</v>
      </c>
      <c r="I33" s="47">
        <v>0.23</v>
      </c>
      <c r="J33" s="48">
        <f t="shared" si="1"/>
        <v>0</v>
      </c>
      <c r="K33" s="49">
        <f t="shared" si="2"/>
        <v>0</v>
      </c>
      <c r="L33" s="12"/>
    </row>
    <row r="34" spans="1:12" ht="51" x14ac:dyDescent="0.2">
      <c r="A34" s="44">
        <v>31</v>
      </c>
      <c r="B34" s="35" t="s">
        <v>129</v>
      </c>
      <c r="C34" s="45" t="s">
        <v>11</v>
      </c>
      <c r="D34" s="8">
        <v>30</v>
      </c>
      <c r="E34" s="22"/>
      <c r="F34" s="23"/>
      <c r="G34" s="71"/>
      <c r="H34" s="46">
        <f t="shared" si="0"/>
        <v>0</v>
      </c>
      <c r="I34" s="47">
        <v>0.23</v>
      </c>
      <c r="J34" s="48">
        <f t="shared" si="1"/>
        <v>0</v>
      </c>
      <c r="K34" s="49">
        <f t="shared" si="2"/>
        <v>0</v>
      </c>
      <c r="L34" s="12"/>
    </row>
    <row r="35" spans="1:12" ht="38.25" x14ac:dyDescent="0.2">
      <c r="A35" s="44">
        <v>32</v>
      </c>
      <c r="B35" s="29" t="s">
        <v>27</v>
      </c>
      <c r="C35" s="45" t="s">
        <v>11</v>
      </c>
      <c r="D35" s="8">
        <v>10</v>
      </c>
      <c r="E35" s="22"/>
      <c r="F35" s="23"/>
      <c r="G35" s="71"/>
      <c r="H35" s="46">
        <f t="shared" si="0"/>
        <v>0</v>
      </c>
      <c r="I35" s="47">
        <v>0.23</v>
      </c>
      <c r="J35" s="48">
        <f t="shared" si="1"/>
        <v>0</v>
      </c>
      <c r="K35" s="49">
        <f t="shared" si="2"/>
        <v>0</v>
      </c>
      <c r="L35" s="12"/>
    </row>
    <row r="36" spans="1:12" ht="38.25" x14ac:dyDescent="0.2">
      <c r="A36" s="44">
        <v>33</v>
      </c>
      <c r="B36" s="29" t="s">
        <v>28</v>
      </c>
      <c r="C36" s="45" t="s">
        <v>11</v>
      </c>
      <c r="D36" s="8">
        <v>10</v>
      </c>
      <c r="E36" s="22"/>
      <c r="F36" s="23"/>
      <c r="G36" s="71"/>
      <c r="H36" s="46">
        <f t="shared" si="0"/>
        <v>0</v>
      </c>
      <c r="I36" s="47">
        <v>0.23</v>
      </c>
      <c r="J36" s="48">
        <f t="shared" si="1"/>
        <v>0</v>
      </c>
      <c r="K36" s="49">
        <f t="shared" si="2"/>
        <v>0</v>
      </c>
      <c r="L36" s="12"/>
    </row>
    <row r="37" spans="1:12" ht="38.25" x14ac:dyDescent="0.2">
      <c r="A37" s="44">
        <v>34</v>
      </c>
      <c r="B37" s="29" t="s">
        <v>24</v>
      </c>
      <c r="C37" s="45" t="s">
        <v>11</v>
      </c>
      <c r="D37" s="8">
        <v>10</v>
      </c>
      <c r="E37" s="22"/>
      <c r="F37" s="23"/>
      <c r="G37" s="71"/>
      <c r="H37" s="46">
        <f t="shared" si="0"/>
        <v>0</v>
      </c>
      <c r="I37" s="47">
        <v>0.23</v>
      </c>
      <c r="J37" s="48">
        <f t="shared" si="1"/>
        <v>0</v>
      </c>
      <c r="K37" s="49">
        <f t="shared" si="2"/>
        <v>0</v>
      </c>
      <c r="L37" s="12"/>
    </row>
    <row r="38" spans="1:12" ht="38.25" x14ac:dyDescent="0.2">
      <c r="A38" s="44">
        <v>35</v>
      </c>
      <c r="B38" s="29" t="s">
        <v>23</v>
      </c>
      <c r="C38" s="45" t="s">
        <v>11</v>
      </c>
      <c r="D38" s="8">
        <v>10</v>
      </c>
      <c r="E38" s="22"/>
      <c r="F38" s="23"/>
      <c r="G38" s="71"/>
      <c r="H38" s="46">
        <f t="shared" si="0"/>
        <v>0</v>
      </c>
      <c r="I38" s="47">
        <v>0.23</v>
      </c>
      <c r="J38" s="48">
        <f t="shared" si="1"/>
        <v>0</v>
      </c>
      <c r="K38" s="49">
        <f t="shared" si="2"/>
        <v>0</v>
      </c>
      <c r="L38" s="12"/>
    </row>
    <row r="39" spans="1:12" ht="38.25" x14ac:dyDescent="0.2">
      <c r="A39" s="44">
        <v>36</v>
      </c>
      <c r="B39" s="29" t="s">
        <v>22</v>
      </c>
      <c r="C39" s="45" t="s">
        <v>10</v>
      </c>
      <c r="D39" s="8">
        <v>200</v>
      </c>
      <c r="E39" s="22"/>
      <c r="F39" s="23"/>
      <c r="G39" s="71"/>
      <c r="H39" s="46">
        <f t="shared" si="0"/>
        <v>0</v>
      </c>
      <c r="I39" s="47">
        <v>0.23</v>
      </c>
      <c r="J39" s="48">
        <f t="shared" si="1"/>
        <v>0</v>
      </c>
      <c r="K39" s="49">
        <f t="shared" si="2"/>
        <v>0</v>
      </c>
      <c r="L39" s="12"/>
    </row>
    <row r="40" spans="1:12" ht="51" x14ac:dyDescent="0.2">
      <c r="A40" s="44">
        <v>37</v>
      </c>
      <c r="B40" s="29" t="s">
        <v>29</v>
      </c>
      <c r="C40" s="45" t="s">
        <v>11</v>
      </c>
      <c r="D40" s="8">
        <v>150</v>
      </c>
      <c r="E40" s="22"/>
      <c r="F40" s="23"/>
      <c r="G40" s="71"/>
      <c r="H40" s="46">
        <f t="shared" si="0"/>
        <v>0</v>
      </c>
      <c r="I40" s="47">
        <v>0.23</v>
      </c>
      <c r="J40" s="48">
        <f t="shared" si="1"/>
        <v>0</v>
      </c>
      <c r="K40" s="49">
        <f t="shared" si="2"/>
        <v>0</v>
      </c>
      <c r="L40" s="12"/>
    </row>
    <row r="41" spans="1:12" ht="89.25" x14ac:dyDescent="0.2">
      <c r="A41" s="44">
        <v>38</v>
      </c>
      <c r="B41" s="29" t="s">
        <v>87</v>
      </c>
      <c r="C41" s="45" t="s">
        <v>11</v>
      </c>
      <c r="D41" s="8">
        <v>80</v>
      </c>
      <c r="E41" s="22"/>
      <c r="F41" s="23"/>
      <c r="G41" s="71"/>
      <c r="H41" s="46">
        <f t="shared" si="0"/>
        <v>0</v>
      </c>
      <c r="I41" s="47">
        <v>0.23</v>
      </c>
      <c r="J41" s="48">
        <f t="shared" si="1"/>
        <v>0</v>
      </c>
      <c r="K41" s="49">
        <f t="shared" si="2"/>
        <v>0</v>
      </c>
      <c r="L41" s="12"/>
    </row>
    <row r="42" spans="1:12" ht="38.25" x14ac:dyDescent="0.2">
      <c r="A42" s="44">
        <v>39</v>
      </c>
      <c r="B42" s="29" t="s">
        <v>120</v>
      </c>
      <c r="C42" s="45" t="s">
        <v>10</v>
      </c>
      <c r="D42" s="8">
        <v>30</v>
      </c>
      <c r="E42" s="22"/>
      <c r="F42" s="23"/>
      <c r="G42" s="71"/>
      <c r="H42" s="46">
        <f t="shared" si="0"/>
        <v>0</v>
      </c>
      <c r="I42" s="47">
        <v>0.23</v>
      </c>
      <c r="J42" s="48">
        <f t="shared" si="1"/>
        <v>0</v>
      </c>
      <c r="K42" s="49">
        <f t="shared" si="2"/>
        <v>0</v>
      </c>
      <c r="L42" s="12"/>
    </row>
    <row r="43" spans="1:12" ht="38.25" x14ac:dyDescent="0.2">
      <c r="A43" s="44">
        <v>40</v>
      </c>
      <c r="B43" s="29" t="s">
        <v>88</v>
      </c>
      <c r="C43" s="45" t="s">
        <v>10</v>
      </c>
      <c r="D43" s="8">
        <v>50</v>
      </c>
      <c r="E43" s="22"/>
      <c r="F43" s="23"/>
      <c r="G43" s="71"/>
      <c r="H43" s="46">
        <f t="shared" si="0"/>
        <v>0</v>
      </c>
      <c r="I43" s="47">
        <v>0.23</v>
      </c>
      <c r="J43" s="48">
        <f t="shared" si="1"/>
        <v>0</v>
      </c>
      <c r="K43" s="49">
        <f t="shared" si="2"/>
        <v>0</v>
      </c>
      <c r="L43" s="12"/>
    </row>
    <row r="44" spans="1:12" ht="38.25" x14ac:dyDescent="0.2">
      <c r="A44" s="44">
        <v>41</v>
      </c>
      <c r="B44" s="29" t="s">
        <v>116</v>
      </c>
      <c r="C44" s="45" t="s">
        <v>10</v>
      </c>
      <c r="D44" s="8">
        <v>50</v>
      </c>
      <c r="E44" s="22"/>
      <c r="F44" s="23"/>
      <c r="G44" s="71"/>
      <c r="H44" s="46">
        <f t="shared" si="0"/>
        <v>0</v>
      </c>
      <c r="I44" s="47">
        <v>0.23</v>
      </c>
      <c r="J44" s="48">
        <f t="shared" si="1"/>
        <v>0</v>
      </c>
      <c r="K44" s="49">
        <f t="shared" si="2"/>
        <v>0</v>
      </c>
      <c r="L44" s="12"/>
    </row>
    <row r="45" spans="1:12" ht="63.75" x14ac:dyDescent="0.2">
      <c r="A45" s="44">
        <v>42</v>
      </c>
      <c r="B45" s="29" t="s">
        <v>30</v>
      </c>
      <c r="C45" s="1" t="s">
        <v>10</v>
      </c>
      <c r="D45" s="8">
        <v>50</v>
      </c>
      <c r="E45" s="22"/>
      <c r="F45" s="23"/>
      <c r="G45" s="71"/>
      <c r="H45" s="46">
        <f t="shared" si="0"/>
        <v>0</v>
      </c>
      <c r="I45" s="47">
        <v>0.23</v>
      </c>
      <c r="J45" s="48">
        <f t="shared" si="1"/>
        <v>0</v>
      </c>
      <c r="K45" s="49">
        <f t="shared" si="2"/>
        <v>0</v>
      </c>
      <c r="L45" s="12"/>
    </row>
    <row r="46" spans="1:12" ht="127.5" x14ac:dyDescent="0.2">
      <c r="A46" s="44">
        <v>43</v>
      </c>
      <c r="B46" s="29" t="s">
        <v>89</v>
      </c>
      <c r="C46" s="1" t="s">
        <v>10</v>
      </c>
      <c r="D46" s="8">
        <v>240</v>
      </c>
      <c r="E46" s="22"/>
      <c r="F46" s="23"/>
      <c r="G46" s="71"/>
      <c r="H46" s="46">
        <f t="shared" si="0"/>
        <v>0</v>
      </c>
      <c r="I46" s="47">
        <v>0.23</v>
      </c>
      <c r="J46" s="48">
        <f t="shared" si="1"/>
        <v>0</v>
      </c>
      <c r="K46" s="49">
        <f t="shared" si="2"/>
        <v>0</v>
      </c>
      <c r="L46" s="12"/>
    </row>
    <row r="47" spans="1:12" ht="127.5" x14ac:dyDescent="0.2">
      <c r="A47" s="44">
        <v>44</v>
      </c>
      <c r="B47" s="29" t="s">
        <v>90</v>
      </c>
      <c r="C47" s="1" t="s">
        <v>10</v>
      </c>
      <c r="D47" s="8">
        <v>30</v>
      </c>
      <c r="E47" s="22"/>
      <c r="F47" s="23"/>
      <c r="G47" s="71"/>
      <c r="H47" s="46">
        <f t="shared" si="0"/>
        <v>0</v>
      </c>
      <c r="I47" s="47">
        <v>0.23</v>
      </c>
      <c r="J47" s="48">
        <f t="shared" si="1"/>
        <v>0</v>
      </c>
      <c r="K47" s="49">
        <f t="shared" si="2"/>
        <v>0</v>
      </c>
      <c r="L47" s="12"/>
    </row>
    <row r="48" spans="1:12" ht="127.5" x14ac:dyDescent="0.2">
      <c r="A48" s="44">
        <v>45</v>
      </c>
      <c r="B48" s="29" t="s">
        <v>91</v>
      </c>
      <c r="C48" s="1" t="s">
        <v>10</v>
      </c>
      <c r="D48" s="8">
        <v>30</v>
      </c>
      <c r="E48" s="22"/>
      <c r="F48" s="23"/>
      <c r="G48" s="71"/>
      <c r="H48" s="46">
        <f t="shared" si="0"/>
        <v>0</v>
      </c>
      <c r="I48" s="47">
        <v>0.23</v>
      </c>
      <c r="J48" s="48">
        <f t="shared" si="1"/>
        <v>0</v>
      </c>
      <c r="K48" s="49">
        <f t="shared" si="2"/>
        <v>0</v>
      </c>
      <c r="L48" s="12"/>
    </row>
    <row r="49" spans="1:12" ht="127.5" x14ac:dyDescent="0.2">
      <c r="A49" s="44">
        <v>46</v>
      </c>
      <c r="B49" s="29" t="s">
        <v>92</v>
      </c>
      <c r="C49" s="1" t="s">
        <v>10</v>
      </c>
      <c r="D49" s="8">
        <v>30</v>
      </c>
      <c r="E49" s="22"/>
      <c r="F49" s="23"/>
      <c r="G49" s="71"/>
      <c r="H49" s="46">
        <f t="shared" si="0"/>
        <v>0</v>
      </c>
      <c r="I49" s="47">
        <v>0.23</v>
      </c>
      <c r="J49" s="48">
        <f t="shared" si="1"/>
        <v>0</v>
      </c>
      <c r="K49" s="49">
        <f t="shared" si="2"/>
        <v>0</v>
      </c>
      <c r="L49" s="12"/>
    </row>
    <row r="50" spans="1:12" s="13" customFormat="1" ht="38.25" x14ac:dyDescent="0.2">
      <c r="A50" s="44">
        <v>47</v>
      </c>
      <c r="B50" s="29" t="s">
        <v>21</v>
      </c>
      <c r="C50" s="45" t="s">
        <v>11</v>
      </c>
      <c r="D50" s="8">
        <v>300</v>
      </c>
      <c r="E50" s="22"/>
      <c r="F50" s="23"/>
      <c r="G50" s="71"/>
      <c r="H50" s="46">
        <f t="shared" si="0"/>
        <v>0</v>
      </c>
      <c r="I50" s="47">
        <v>0.23</v>
      </c>
      <c r="J50" s="48">
        <f t="shared" si="1"/>
        <v>0</v>
      </c>
      <c r="K50" s="49">
        <f t="shared" si="2"/>
        <v>0</v>
      </c>
    </row>
    <row r="51" spans="1:12" ht="51" x14ac:dyDescent="0.2">
      <c r="A51" s="44">
        <v>48</v>
      </c>
      <c r="B51" s="29" t="s">
        <v>93</v>
      </c>
      <c r="C51" s="45" t="s">
        <v>10</v>
      </c>
      <c r="D51" s="8">
        <v>60</v>
      </c>
      <c r="E51" s="22"/>
      <c r="F51" s="23"/>
      <c r="G51" s="71"/>
      <c r="H51" s="46">
        <f t="shared" si="0"/>
        <v>0</v>
      </c>
      <c r="I51" s="47">
        <v>0.23</v>
      </c>
      <c r="J51" s="48">
        <f t="shared" si="1"/>
        <v>0</v>
      </c>
      <c r="K51" s="49">
        <f t="shared" si="2"/>
        <v>0</v>
      </c>
      <c r="L51" s="12"/>
    </row>
    <row r="52" spans="1:12" ht="51" x14ac:dyDescent="0.2">
      <c r="A52" s="44">
        <v>49</v>
      </c>
      <c r="B52" s="29" t="s">
        <v>61</v>
      </c>
      <c r="C52" s="45" t="s">
        <v>10</v>
      </c>
      <c r="D52" s="8">
        <v>40</v>
      </c>
      <c r="E52" s="22"/>
      <c r="F52" s="23"/>
      <c r="G52" s="71"/>
      <c r="H52" s="46">
        <f t="shared" si="0"/>
        <v>0</v>
      </c>
      <c r="I52" s="47">
        <v>0.23</v>
      </c>
      <c r="J52" s="48">
        <f t="shared" si="1"/>
        <v>0</v>
      </c>
      <c r="K52" s="49">
        <f t="shared" si="2"/>
        <v>0</v>
      </c>
      <c r="L52" s="12"/>
    </row>
    <row r="53" spans="1:12" ht="51" x14ac:dyDescent="0.2">
      <c r="A53" s="44">
        <v>50</v>
      </c>
      <c r="B53" s="29" t="s">
        <v>75</v>
      </c>
      <c r="C53" s="45" t="s">
        <v>10</v>
      </c>
      <c r="D53" s="8">
        <v>30</v>
      </c>
      <c r="E53" s="22"/>
      <c r="F53" s="23"/>
      <c r="G53" s="71"/>
      <c r="H53" s="46">
        <f t="shared" si="0"/>
        <v>0</v>
      </c>
      <c r="I53" s="47">
        <v>0.23</v>
      </c>
      <c r="J53" s="48">
        <f t="shared" si="1"/>
        <v>0</v>
      </c>
      <c r="K53" s="49">
        <f t="shared" si="2"/>
        <v>0</v>
      </c>
      <c r="L53" s="12"/>
    </row>
    <row r="54" spans="1:12" ht="51" x14ac:dyDescent="0.2">
      <c r="A54" s="44">
        <v>51</v>
      </c>
      <c r="B54" s="29" t="s">
        <v>76</v>
      </c>
      <c r="C54" s="45" t="s">
        <v>10</v>
      </c>
      <c r="D54" s="8">
        <v>50</v>
      </c>
      <c r="E54" s="22"/>
      <c r="F54" s="23"/>
      <c r="G54" s="71"/>
      <c r="H54" s="46">
        <f t="shared" si="0"/>
        <v>0</v>
      </c>
      <c r="I54" s="47">
        <v>0.23</v>
      </c>
      <c r="J54" s="48">
        <f t="shared" si="1"/>
        <v>0</v>
      </c>
      <c r="K54" s="49">
        <f t="shared" si="2"/>
        <v>0</v>
      </c>
      <c r="L54" s="12"/>
    </row>
    <row r="55" spans="1:12" ht="43.5" customHeight="1" x14ac:dyDescent="0.2">
      <c r="A55" s="44">
        <v>52</v>
      </c>
      <c r="B55" s="30" t="s">
        <v>94</v>
      </c>
      <c r="C55" s="45" t="s">
        <v>11</v>
      </c>
      <c r="D55" s="8">
        <v>10</v>
      </c>
      <c r="E55" s="22"/>
      <c r="F55" s="23"/>
      <c r="G55" s="71"/>
      <c r="H55" s="46">
        <f t="shared" si="0"/>
        <v>0</v>
      </c>
      <c r="I55" s="47">
        <v>0.23</v>
      </c>
      <c r="J55" s="48">
        <f t="shared" si="1"/>
        <v>0</v>
      </c>
      <c r="K55" s="49">
        <f t="shared" si="2"/>
        <v>0</v>
      </c>
      <c r="L55" s="12"/>
    </row>
    <row r="56" spans="1:12" ht="76.5" x14ac:dyDescent="0.2">
      <c r="A56" s="44">
        <v>53</v>
      </c>
      <c r="B56" s="29" t="s">
        <v>95</v>
      </c>
      <c r="C56" s="45" t="s">
        <v>10</v>
      </c>
      <c r="D56" s="8">
        <v>100</v>
      </c>
      <c r="E56" s="22"/>
      <c r="F56" s="23"/>
      <c r="G56" s="71"/>
      <c r="H56" s="46">
        <f t="shared" si="0"/>
        <v>0</v>
      </c>
      <c r="I56" s="47">
        <v>0.23</v>
      </c>
      <c r="J56" s="48">
        <f t="shared" si="1"/>
        <v>0</v>
      </c>
      <c r="K56" s="49">
        <f t="shared" si="2"/>
        <v>0</v>
      </c>
      <c r="L56" s="12"/>
    </row>
    <row r="57" spans="1:12" ht="38.25" x14ac:dyDescent="0.2">
      <c r="A57" s="44">
        <v>54</v>
      </c>
      <c r="B57" s="29" t="s">
        <v>123</v>
      </c>
      <c r="C57" s="45" t="s">
        <v>10</v>
      </c>
      <c r="D57" s="8">
        <v>200</v>
      </c>
      <c r="E57" s="23"/>
      <c r="F57" s="23"/>
      <c r="G57" s="71"/>
      <c r="H57" s="46">
        <f t="shared" si="0"/>
        <v>0</v>
      </c>
      <c r="I57" s="47">
        <v>0.23</v>
      </c>
      <c r="J57" s="48">
        <f>D57*G57</f>
        <v>0</v>
      </c>
      <c r="K57" s="49">
        <f>H57*D57</f>
        <v>0</v>
      </c>
      <c r="L57" s="12"/>
    </row>
    <row r="58" spans="1:12" ht="25.5" x14ac:dyDescent="0.2">
      <c r="A58" s="44">
        <v>55</v>
      </c>
      <c r="B58" s="29" t="s">
        <v>31</v>
      </c>
      <c r="C58" s="45" t="s">
        <v>11</v>
      </c>
      <c r="D58" s="8">
        <v>20</v>
      </c>
      <c r="E58" s="22"/>
      <c r="F58" s="23"/>
      <c r="G58" s="71"/>
      <c r="H58" s="46">
        <f t="shared" si="0"/>
        <v>0</v>
      </c>
      <c r="I58" s="47">
        <v>0.23</v>
      </c>
      <c r="J58" s="48">
        <f t="shared" si="1"/>
        <v>0</v>
      </c>
      <c r="K58" s="49">
        <f t="shared" si="2"/>
        <v>0</v>
      </c>
      <c r="L58" s="12"/>
    </row>
    <row r="59" spans="1:12" ht="63.75" x14ac:dyDescent="0.2">
      <c r="A59" s="44">
        <v>56</v>
      </c>
      <c r="B59" s="29" t="s">
        <v>96</v>
      </c>
      <c r="C59" s="45" t="s">
        <v>14</v>
      </c>
      <c r="D59" s="8">
        <v>30</v>
      </c>
      <c r="E59" s="22"/>
      <c r="F59" s="23"/>
      <c r="G59" s="71"/>
      <c r="H59" s="46">
        <f t="shared" si="0"/>
        <v>0</v>
      </c>
      <c r="I59" s="47">
        <v>0.23</v>
      </c>
      <c r="J59" s="48">
        <f t="shared" si="1"/>
        <v>0</v>
      </c>
      <c r="K59" s="49">
        <f t="shared" si="2"/>
        <v>0</v>
      </c>
      <c r="L59" s="12"/>
    </row>
    <row r="60" spans="1:12" ht="38.25" x14ac:dyDescent="0.2">
      <c r="A60" s="44">
        <v>57</v>
      </c>
      <c r="B60" s="29" t="s">
        <v>80</v>
      </c>
      <c r="C60" s="45" t="s">
        <v>10</v>
      </c>
      <c r="D60" s="8">
        <v>20</v>
      </c>
      <c r="E60" s="22"/>
      <c r="F60" s="23"/>
      <c r="G60" s="71"/>
      <c r="H60" s="46">
        <f t="shared" si="0"/>
        <v>0</v>
      </c>
      <c r="I60" s="47">
        <v>0.23</v>
      </c>
      <c r="J60" s="48">
        <f t="shared" si="1"/>
        <v>0</v>
      </c>
      <c r="K60" s="49">
        <f t="shared" si="2"/>
        <v>0</v>
      </c>
      <c r="L60" s="12"/>
    </row>
    <row r="61" spans="1:12" ht="38.25" x14ac:dyDescent="0.2">
      <c r="A61" s="44">
        <v>58</v>
      </c>
      <c r="B61" s="29" t="s">
        <v>62</v>
      </c>
      <c r="C61" s="45" t="s">
        <v>10</v>
      </c>
      <c r="D61" s="8">
        <v>20</v>
      </c>
      <c r="E61" s="22"/>
      <c r="F61" s="23"/>
      <c r="G61" s="71"/>
      <c r="H61" s="46">
        <f t="shared" si="0"/>
        <v>0</v>
      </c>
      <c r="I61" s="47">
        <v>0.23</v>
      </c>
      <c r="J61" s="48">
        <f t="shared" si="1"/>
        <v>0</v>
      </c>
      <c r="K61" s="49">
        <f t="shared" si="2"/>
        <v>0</v>
      </c>
      <c r="L61" s="12"/>
    </row>
    <row r="62" spans="1:12" ht="51" x14ac:dyDescent="0.2">
      <c r="A62" s="44">
        <v>59</v>
      </c>
      <c r="B62" s="29" t="s">
        <v>51</v>
      </c>
      <c r="C62" s="45" t="s">
        <v>10</v>
      </c>
      <c r="D62" s="8">
        <v>100</v>
      </c>
      <c r="E62" s="22"/>
      <c r="F62" s="23"/>
      <c r="G62" s="71"/>
      <c r="H62" s="46">
        <f t="shared" si="0"/>
        <v>0</v>
      </c>
      <c r="I62" s="47">
        <v>0.23</v>
      </c>
      <c r="J62" s="48">
        <f t="shared" si="1"/>
        <v>0</v>
      </c>
      <c r="K62" s="49">
        <f t="shared" si="2"/>
        <v>0</v>
      </c>
      <c r="L62" s="12"/>
    </row>
    <row r="63" spans="1:12" ht="51" x14ac:dyDescent="0.2">
      <c r="A63" s="44">
        <v>60</v>
      </c>
      <c r="B63" s="29" t="s">
        <v>65</v>
      </c>
      <c r="C63" s="1" t="s">
        <v>10</v>
      </c>
      <c r="D63" s="8">
        <v>20</v>
      </c>
      <c r="E63" s="22"/>
      <c r="F63" s="23"/>
      <c r="G63" s="71"/>
      <c r="H63" s="46">
        <f t="shared" si="0"/>
        <v>0</v>
      </c>
      <c r="I63" s="47">
        <v>0.23</v>
      </c>
      <c r="J63" s="48">
        <f t="shared" si="1"/>
        <v>0</v>
      </c>
      <c r="K63" s="49">
        <f t="shared" si="2"/>
        <v>0</v>
      </c>
      <c r="L63" s="12"/>
    </row>
    <row r="64" spans="1:12" ht="89.25" x14ac:dyDescent="0.2">
      <c r="A64" s="44">
        <v>61</v>
      </c>
      <c r="B64" s="29" t="s">
        <v>66</v>
      </c>
      <c r="C64" s="1" t="s">
        <v>10</v>
      </c>
      <c r="D64" s="8">
        <v>50</v>
      </c>
      <c r="E64" s="22"/>
      <c r="F64" s="23"/>
      <c r="G64" s="71"/>
      <c r="H64" s="46">
        <f t="shared" si="0"/>
        <v>0</v>
      </c>
      <c r="I64" s="47">
        <v>0.23</v>
      </c>
      <c r="J64" s="48">
        <f t="shared" si="1"/>
        <v>0</v>
      </c>
      <c r="K64" s="49">
        <f t="shared" si="2"/>
        <v>0</v>
      </c>
      <c r="L64" s="12"/>
    </row>
    <row r="65" spans="1:12" ht="63.75" x14ac:dyDescent="0.2">
      <c r="A65" s="44">
        <v>62</v>
      </c>
      <c r="B65" s="29" t="s">
        <v>97</v>
      </c>
      <c r="C65" s="1" t="s">
        <v>10</v>
      </c>
      <c r="D65" s="8">
        <v>100</v>
      </c>
      <c r="E65" s="22"/>
      <c r="F65" s="23"/>
      <c r="G65" s="71"/>
      <c r="H65" s="46">
        <f t="shared" si="0"/>
        <v>0</v>
      </c>
      <c r="I65" s="47">
        <v>0.23</v>
      </c>
      <c r="J65" s="48">
        <f t="shared" si="1"/>
        <v>0</v>
      </c>
      <c r="K65" s="49">
        <f t="shared" si="2"/>
        <v>0</v>
      </c>
      <c r="L65" s="12"/>
    </row>
    <row r="66" spans="1:12" ht="51" x14ac:dyDescent="0.2">
      <c r="A66" s="44">
        <v>63</v>
      </c>
      <c r="B66" s="29" t="s">
        <v>57</v>
      </c>
      <c r="C66" s="1" t="s">
        <v>10</v>
      </c>
      <c r="D66" s="8">
        <v>50</v>
      </c>
      <c r="E66" s="22"/>
      <c r="F66" s="23"/>
      <c r="G66" s="71"/>
      <c r="H66" s="46">
        <f t="shared" si="0"/>
        <v>0</v>
      </c>
      <c r="I66" s="47">
        <v>0.23</v>
      </c>
      <c r="J66" s="48">
        <f t="shared" si="1"/>
        <v>0</v>
      </c>
      <c r="K66" s="49">
        <f t="shared" si="2"/>
        <v>0</v>
      </c>
      <c r="L66" s="12"/>
    </row>
    <row r="67" spans="1:12" ht="52.5" x14ac:dyDescent="0.2">
      <c r="A67" s="44">
        <v>64</v>
      </c>
      <c r="B67" s="34" t="s">
        <v>119</v>
      </c>
      <c r="C67" s="1" t="s">
        <v>11</v>
      </c>
      <c r="D67" s="8">
        <v>20</v>
      </c>
      <c r="E67" s="22"/>
      <c r="F67" s="23"/>
      <c r="G67" s="71"/>
      <c r="H67" s="46">
        <f t="shared" si="0"/>
        <v>0</v>
      </c>
      <c r="I67" s="47">
        <v>0.23</v>
      </c>
      <c r="J67" s="48">
        <f t="shared" si="1"/>
        <v>0</v>
      </c>
      <c r="K67" s="49">
        <f t="shared" si="2"/>
        <v>0</v>
      </c>
      <c r="L67" s="12"/>
    </row>
    <row r="68" spans="1:12" ht="51" x14ac:dyDescent="0.2">
      <c r="A68" s="44">
        <v>65</v>
      </c>
      <c r="B68" s="29" t="s">
        <v>46</v>
      </c>
      <c r="C68" s="1" t="s">
        <v>11</v>
      </c>
      <c r="D68" s="8">
        <v>10</v>
      </c>
      <c r="E68" s="22"/>
      <c r="F68" s="23"/>
      <c r="G68" s="71"/>
      <c r="H68" s="46">
        <f t="shared" si="0"/>
        <v>0</v>
      </c>
      <c r="I68" s="47">
        <v>0.23</v>
      </c>
      <c r="J68" s="48">
        <f t="shared" si="1"/>
        <v>0</v>
      </c>
      <c r="K68" s="49">
        <f t="shared" si="2"/>
        <v>0</v>
      </c>
      <c r="L68" s="12"/>
    </row>
    <row r="69" spans="1:12" ht="51" x14ac:dyDescent="0.2">
      <c r="A69" s="44">
        <v>66</v>
      </c>
      <c r="B69" s="29" t="s">
        <v>47</v>
      </c>
      <c r="C69" s="1" t="s">
        <v>11</v>
      </c>
      <c r="D69" s="8">
        <v>10</v>
      </c>
      <c r="E69" s="22"/>
      <c r="F69" s="23"/>
      <c r="G69" s="71"/>
      <c r="H69" s="46">
        <f t="shared" si="0"/>
        <v>0</v>
      </c>
      <c r="I69" s="47">
        <v>0.23</v>
      </c>
      <c r="J69" s="48">
        <f t="shared" si="1"/>
        <v>0</v>
      </c>
      <c r="K69" s="49">
        <f t="shared" si="2"/>
        <v>0</v>
      </c>
      <c r="L69" s="12"/>
    </row>
    <row r="70" spans="1:12" ht="63.75" x14ac:dyDescent="0.2">
      <c r="A70" s="44">
        <v>67</v>
      </c>
      <c r="B70" s="29" t="s">
        <v>67</v>
      </c>
      <c r="C70" s="1" t="s">
        <v>11</v>
      </c>
      <c r="D70" s="8">
        <v>10</v>
      </c>
      <c r="E70" s="22"/>
      <c r="F70" s="23"/>
      <c r="G70" s="71"/>
      <c r="H70" s="46">
        <f t="shared" si="0"/>
        <v>0</v>
      </c>
      <c r="I70" s="47">
        <v>0.23</v>
      </c>
      <c r="J70" s="48">
        <f t="shared" si="1"/>
        <v>0</v>
      </c>
      <c r="K70" s="49">
        <f t="shared" si="2"/>
        <v>0</v>
      </c>
      <c r="L70" s="12"/>
    </row>
    <row r="71" spans="1:12" ht="51" x14ac:dyDescent="0.2">
      <c r="A71" s="44">
        <v>68</v>
      </c>
      <c r="B71" s="29" t="s">
        <v>98</v>
      </c>
      <c r="C71" s="1" t="s">
        <v>10</v>
      </c>
      <c r="D71" s="8">
        <v>50</v>
      </c>
      <c r="E71" s="22"/>
      <c r="F71" s="23"/>
      <c r="G71" s="71"/>
      <c r="H71" s="46">
        <f t="shared" si="0"/>
        <v>0</v>
      </c>
      <c r="I71" s="47">
        <v>0.23</v>
      </c>
      <c r="J71" s="48">
        <f t="shared" si="1"/>
        <v>0</v>
      </c>
      <c r="K71" s="49">
        <f t="shared" si="2"/>
        <v>0</v>
      </c>
      <c r="L71" s="12"/>
    </row>
    <row r="72" spans="1:12" ht="38.25" x14ac:dyDescent="0.2">
      <c r="A72" s="44">
        <v>69</v>
      </c>
      <c r="B72" s="29" t="s">
        <v>32</v>
      </c>
      <c r="C72" s="1" t="s">
        <v>10</v>
      </c>
      <c r="D72" s="8">
        <v>20</v>
      </c>
      <c r="E72" s="22"/>
      <c r="F72" s="23"/>
      <c r="G72" s="71"/>
      <c r="H72" s="46">
        <f t="shared" si="0"/>
        <v>0</v>
      </c>
      <c r="I72" s="47">
        <v>0.23</v>
      </c>
      <c r="J72" s="48">
        <f t="shared" si="1"/>
        <v>0</v>
      </c>
      <c r="K72" s="49">
        <f t="shared" si="2"/>
        <v>0</v>
      </c>
      <c r="L72" s="12"/>
    </row>
    <row r="73" spans="1:12" ht="25.5" x14ac:dyDescent="0.2">
      <c r="A73" s="44">
        <v>70</v>
      </c>
      <c r="B73" s="29" t="s">
        <v>33</v>
      </c>
      <c r="C73" s="45" t="s">
        <v>10</v>
      </c>
      <c r="D73" s="8">
        <v>30</v>
      </c>
      <c r="E73" s="22"/>
      <c r="F73" s="23"/>
      <c r="G73" s="71"/>
      <c r="H73" s="46">
        <f t="shared" si="0"/>
        <v>0</v>
      </c>
      <c r="I73" s="47">
        <v>0.23</v>
      </c>
      <c r="J73" s="48">
        <f t="shared" si="1"/>
        <v>0</v>
      </c>
      <c r="K73" s="49">
        <f t="shared" si="2"/>
        <v>0</v>
      </c>
      <c r="L73" s="12"/>
    </row>
    <row r="74" spans="1:12" ht="140.25" x14ac:dyDescent="0.2">
      <c r="A74" s="44">
        <v>71</v>
      </c>
      <c r="B74" s="29" t="s">
        <v>99</v>
      </c>
      <c r="C74" s="45" t="s">
        <v>10</v>
      </c>
      <c r="D74" s="8">
        <v>100</v>
      </c>
      <c r="E74" s="22"/>
      <c r="F74" s="23"/>
      <c r="G74" s="71"/>
      <c r="H74" s="46">
        <f t="shared" si="0"/>
        <v>0</v>
      </c>
      <c r="I74" s="47">
        <v>0.23</v>
      </c>
      <c r="J74" s="48">
        <f t="shared" si="1"/>
        <v>0</v>
      </c>
      <c r="K74" s="49">
        <f t="shared" si="2"/>
        <v>0</v>
      </c>
      <c r="L74" s="12"/>
    </row>
    <row r="75" spans="1:12" ht="140.25" x14ac:dyDescent="0.2">
      <c r="A75" s="44">
        <v>72</v>
      </c>
      <c r="B75" s="29" t="s">
        <v>117</v>
      </c>
      <c r="C75" s="45" t="s">
        <v>10</v>
      </c>
      <c r="D75" s="8">
        <v>800</v>
      </c>
      <c r="E75" s="22"/>
      <c r="F75" s="23"/>
      <c r="G75" s="71"/>
      <c r="H75" s="46">
        <f t="shared" ref="H75:H116" si="3">G75*I75+G75</f>
        <v>0</v>
      </c>
      <c r="I75" s="47">
        <v>0.23</v>
      </c>
      <c r="J75" s="48">
        <f t="shared" si="1"/>
        <v>0</v>
      </c>
      <c r="K75" s="49">
        <f t="shared" si="2"/>
        <v>0</v>
      </c>
      <c r="L75" s="12"/>
    </row>
    <row r="76" spans="1:12" ht="76.5" x14ac:dyDescent="0.2">
      <c r="A76" s="44">
        <v>73</v>
      </c>
      <c r="B76" s="29" t="s">
        <v>100</v>
      </c>
      <c r="C76" s="45" t="s">
        <v>10</v>
      </c>
      <c r="D76" s="8">
        <v>600</v>
      </c>
      <c r="E76" s="22"/>
      <c r="F76" s="23"/>
      <c r="G76" s="71"/>
      <c r="H76" s="46">
        <f t="shared" si="3"/>
        <v>0</v>
      </c>
      <c r="I76" s="47">
        <v>0.23</v>
      </c>
      <c r="J76" s="48">
        <f t="shared" si="1"/>
        <v>0</v>
      </c>
      <c r="K76" s="49">
        <f t="shared" si="2"/>
        <v>0</v>
      </c>
      <c r="L76" s="12"/>
    </row>
    <row r="77" spans="1:12" ht="76.5" x14ac:dyDescent="0.2">
      <c r="A77" s="44">
        <v>74</v>
      </c>
      <c r="B77" s="29" t="s">
        <v>101</v>
      </c>
      <c r="C77" s="45" t="s">
        <v>10</v>
      </c>
      <c r="D77" s="8">
        <v>100</v>
      </c>
      <c r="E77" s="22"/>
      <c r="F77" s="23"/>
      <c r="G77" s="71"/>
      <c r="H77" s="46">
        <f t="shared" si="3"/>
        <v>0</v>
      </c>
      <c r="I77" s="47">
        <v>0.23</v>
      </c>
      <c r="J77" s="48">
        <f t="shared" si="1"/>
        <v>0</v>
      </c>
      <c r="K77" s="49">
        <f t="shared" si="2"/>
        <v>0</v>
      </c>
      <c r="L77" s="12"/>
    </row>
    <row r="78" spans="1:12" ht="102" x14ac:dyDescent="0.2">
      <c r="A78" s="44">
        <v>75</v>
      </c>
      <c r="B78" s="29" t="s">
        <v>64</v>
      </c>
      <c r="C78" s="45" t="s">
        <v>10</v>
      </c>
      <c r="D78" s="8">
        <v>500</v>
      </c>
      <c r="E78" s="22"/>
      <c r="F78" s="23"/>
      <c r="G78" s="71"/>
      <c r="H78" s="46">
        <f t="shared" si="3"/>
        <v>0</v>
      </c>
      <c r="I78" s="47">
        <v>0.23</v>
      </c>
      <c r="J78" s="48">
        <f t="shared" si="1"/>
        <v>0</v>
      </c>
      <c r="K78" s="49">
        <f t="shared" si="2"/>
        <v>0</v>
      </c>
      <c r="L78" s="12"/>
    </row>
    <row r="79" spans="1:12" ht="25.5" x14ac:dyDescent="0.2">
      <c r="A79" s="44">
        <v>76</v>
      </c>
      <c r="B79" s="29" t="s">
        <v>73</v>
      </c>
      <c r="C79" s="45" t="s">
        <v>11</v>
      </c>
      <c r="D79" s="8">
        <v>150</v>
      </c>
      <c r="E79" s="22"/>
      <c r="F79" s="23"/>
      <c r="G79" s="71"/>
      <c r="H79" s="46">
        <f t="shared" si="3"/>
        <v>0</v>
      </c>
      <c r="I79" s="47">
        <v>0.23</v>
      </c>
      <c r="J79" s="48">
        <f t="shared" si="1"/>
        <v>0</v>
      </c>
      <c r="K79" s="49">
        <f t="shared" si="2"/>
        <v>0</v>
      </c>
      <c r="L79" s="12"/>
    </row>
    <row r="80" spans="1:12" ht="25.5" x14ac:dyDescent="0.2">
      <c r="A80" s="44">
        <v>77</v>
      </c>
      <c r="B80" s="29" t="s">
        <v>35</v>
      </c>
      <c r="C80" s="45" t="s">
        <v>11</v>
      </c>
      <c r="D80" s="8">
        <v>150</v>
      </c>
      <c r="E80" s="22"/>
      <c r="F80" s="23"/>
      <c r="G80" s="71"/>
      <c r="H80" s="46">
        <f t="shared" si="3"/>
        <v>0</v>
      </c>
      <c r="I80" s="47">
        <v>0.23</v>
      </c>
      <c r="J80" s="48">
        <f t="shared" si="1"/>
        <v>0</v>
      </c>
      <c r="K80" s="49">
        <f t="shared" si="2"/>
        <v>0</v>
      </c>
      <c r="L80" s="12"/>
    </row>
    <row r="81" spans="1:14" ht="38.25" x14ac:dyDescent="0.2">
      <c r="A81" s="44">
        <v>78</v>
      </c>
      <c r="B81" s="29" t="s">
        <v>48</v>
      </c>
      <c r="C81" s="45" t="s">
        <v>34</v>
      </c>
      <c r="D81" s="8">
        <v>15</v>
      </c>
      <c r="E81" s="22"/>
      <c r="F81" s="23"/>
      <c r="G81" s="71"/>
      <c r="H81" s="46">
        <f t="shared" si="3"/>
        <v>0</v>
      </c>
      <c r="I81" s="47">
        <v>0.23</v>
      </c>
      <c r="J81" s="48">
        <f t="shared" si="1"/>
        <v>0</v>
      </c>
      <c r="K81" s="49">
        <f t="shared" si="2"/>
        <v>0</v>
      </c>
      <c r="L81" s="12"/>
    </row>
    <row r="82" spans="1:14" ht="51" x14ac:dyDescent="0.2">
      <c r="A82" s="44">
        <v>79</v>
      </c>
      <c r="B82" s="29" t="s">
        <v>78</v>
      </c>
      <c r="C82" s="45" t="s">
        <v>10</v>
      </c>
      <c r="D82" s="8">
        <v>10</v>
      </c>
      <c r="E82" s="22"/>
      <c r="F82" s="23"/>
      <c r="G82" s="71"/>
      <c r="H82" s="46">
        <f t="shared" si="3"/>
        <v>0</v>
      </c>
      <c r="I82" s="47">
        <v>0.23</v>
      </c>
      <c r="J82" s="48">
        <f t="shared" si="1"/>
        <v>0</v>
      </c>
      <c r="K82" s="49">
        <f t="shared" si="2"/>
        <v>0</v>
      </c>
      <c r="L82" s="12"/>
    </row>
    <row r="83" spans="1:14" ht="51" x14ac:dyDescent="0.2">
      <c r="A83" s="44">
        <v>80</v>
      </c>
      <c r="B83" s="29" t="s">
        <v>77</v>
      </c>
      <c r="C83" s="45" t="s">
        <v>10</v>
      </c>
      <c r="D83" s="8">
        <v>5</v>
      </c>
      <c r="E83" s="22"/>
      <c r="F83" s="23"/>
      <c r="G83" s="71"/>
      <c r="H83" s="46">
        <f t="shared" si="3"/>
        <v>0</v>
      </c>
      <c r="I83" s="47">
        <v>0.23</v>
      </c>
      <c r="J83" s="48">
        <f t="shared" si="1"/>
        <v>0</v>
      </c>
      <c r="K83" s="49">
        <f t="shared" si="2"/>
        <v>0</v>
      </c>
      <c r="L83" s="12"/>
    </row>
    <row r="84" spans="1:14" ht="38.25" x14ac:dyDescent="0.2">
      <c r="A84" s="44">
        <v>81</v>
      </c>
      <c r="B84" s="29" t="s">
        <v>36</v>
      </c>
      <c r="C84" s="45" t="s">
        <v>34</v>
      </c>
      <c r="D84" s="8">
        <v>15</v>
      </c>
      <c r="E84" s="22"/>
      <c r="F84" s="23"/>
      <c r="G84" s="71"/>
      <c r="H84" s="46">
        <f t="shared" si="3"/>
        <v>0</v>
      </c>
      <c r="I84" s="47">
        <v>0.23</v>
      </c>
      <c r="J84" s="48">
        <f t="shared" si="1"/>
        <v>0</v>
      </c>
      <c r="K84" s="49">
        <f t="shared" si="2"/>
        <v>0</v>
      </c>
      <c r="L84" s="12"/>
    </row>
    <row r="85" spans="1:14" ht="63.75" x14ac:dyDescent="0.2">
      <c r="A85" s="44">
        <v>82</v>
      </c>
      <c r="B85" s="29" t="s">
        <v>37</v>
      </c>
      <c r="C85" s="45" t="s">
        <v>10</v>
      </c>
      <c r="D85" s="8">
        <v>240</v>
      </c>
      <c r="E85" s="22"/>
      <c r="F85" s="23"/>
      <c r="G85" s="71"/>
      <c r="H85" s="46">
        <f t="shared" si="3"/>
        <v>0</v>
      </c>
      <c r="I85" s="47">
        <v>0.23</v>
      </c>
      <c r="J85" s="48">
        <f t="shared" si="1"/>
        <v>0</v>
      </c>
      <c r="K85" s="49">
        <f t="shared" si="2"/>
        <v>0</v>
      </c>
      <c r="L85" s="12"/>
    </row>
    <row r="86" spans="1:14" ht="51" x14ac:dyDescent="0.2">
      <c r="A86" s="44">
        <v>83</v>
      </c>
      <c r="B86" s="29" t="s">
        <v>38</v>
      </c>
      <c r="C86" s="45" t="s">
        <v>10</v>
      </c>
      <c r="D86" s="8">
        <v>30</v>
      </c>
      <c r="E86" s="22"/>
      <c r="F86" s="23"/>
      <c r="G86" s="71"/>
      <c r="H86" s="46">
        <f t="shared" si="3"/>
        <v>0</v>
      </c>
      <c r="I86" s="47">
        <v>0.23</v>
      </c>
      <c r="J86" s="48">
        <f t="shared" si="1"/>
        <v>0</v>
      </c>
      <c r="K86" s="49">
        <f t="shared" si="2"/>
        <v>0</v>
      </c>
      <c r="L86" s="12"/>
    </row>
    <row r="87" spans="1:14" ht="51" x14ac:dyDescent="0.2">
      <c r="A87" s="44">
        <v>84</v>
      </c>
      <c r="B87" s="29" t="s">
        <v>70</v>
      </c>
      <c r="C87" s="45" t="s">
        <v>10</v>
      </c>
      <c r="D87" s="8">
        <v>50</v>
      </c>
      <c r="E87" s="22"/>
      <c r="F87" s="23"/>
      <c r="G87" s="71"/>
      <c r="H87" s="46">
        <f t="shared" si="3"/>
        <v>0</v>
      </c>
      <c r="I87" s="47">
        <v>0.23</v>
      </c>
      <c r="J87" s="48">
        <f t="shared" si="1"/>
        <v>0</v>
      </c>
      <c r="K87" s="49">
        <f t="shared" si="2"/>
        <v>0</v>
      </c>
      <c r="L87" s="12"/>
    </row>
    <row r="88" spans="1:14" ht="51" x14ac:dyDescent="0.2">
      <c r="A88" s="44">
        <v>85</v>
      </c>
      <c r="B88" s="29" t="s">
        <v>71</v>
      </c>
      <c r="C88" s="45" t="s">
        <v>10</v>
      </c>
      <c r="D88" s="8">
        <v>50</v>
      </c>
      <c r="E88" s="22"/>
      <c r="F88" s="23"/>
      <c r="G88" s="71"/>
      <c r="H88" s="46">
        <f t="shared" si="3"/>
        <v>0</v>
      </c>
      <c r="I88" s="47">
        <v>0.23</v>
      </c>
      <c r="J88" s="48">
        <f t="shared" si="1"/>
        <v>0</v>
      </c>
      <c r="K88" s="49">
        <f t="shared" si="2"/>
        <v>0</v>
      </c>
      <c r="L88" s="12"/>
    </row>
    <row r="89" spans="1:14" ht="63.75" x14ac:dyDescent="0.2">
      <c r="A89" s="44">
        <v>86</v>
      </c>
      <c r="B89" s="29" t="s">
        <v>39</v>
      </c>
      <c r="C89" s="45" t="s">
        <v>10</v>
      </c>
      <c r="D89" s="8">
        <v>100</v>
      </c>
      <c r="E89" s="22"/>
      <c r="F89" s="23"/>
      <c r="G89" s="71"/>
      <c r="H89" s="46">
        <f t="shared" si="3"/>
        <v>0</v>
      </c>
      <c r="I89" s="47">
        <v>0.23</v>
      </c>
      <c r="J89" s="48">
        <f t="shared" si="1"/>
        <v>0</v>
      </c>
      <c r="K89" s="49">
        <f t="shared" si="2"/>
        <v>0</v>
      </c>
      <c r="L89" s="12"/>
    </row>
    <row r="90" spans="1:14" ht="52.5" x14ac:dyDescent="0.2">
      <c r="A90" s="44">
        <v>87</v>
      </c>
      <c r="B90" s="29" t="s">
        <v>40</v>
      </c>
      <c r="C90" s="45" t="s">
        <v>10</v>
      </c>
      <c r="D90" s="8">
        <v>500</v>
      </c>
      <c r="E90" s="22"/>
      <c r="F90" s="23"/>
      <c r="G90" s="71"/>
      <c r="H90" s="46">
        <f t="shared" si="3"/>
        <v>0</v>
      </c>
      <c r="I90" s="47">
        <v>0.23</v>
      </c>
      <c r="J90" s="48">
        <f t="shared" ref="J90:J116" si="4">D90*G90</f>
        <v>0</v>
      </c>
      <c r="K90" s="49">
        <f t="shared" ref="K90:K116" si="5">H90*D90</f>
        <v>0</v>
      </c>
      <c r="L90" s="12"/>
    </row>
    <row r="91" spans="1:14" ht="168.75" x14ac:dyDescent="0.2">
      <c r="A91" s="44">
        <v>88</v>
      </c>
      <c r="B91" s="29" t="s">
        <v>118</v>
      </c>
      <c r="C91" s="45" t="s">
        <v>10</v>
      </c>
      <c r="D91" s="8">
        <v>3000</v>
      </c>
      <c r="E91" s="22"/>
      <c r="F91" s="23"/>
      <c r="G91" s="71"/>
      <c r="H91" s="46">
        <f t="shared" si="3"/>
        <v>0</v>
      </c>
      <c r="I91" s="47">
        <v>0.23</v>
      </c>
      <c r="J91" s="48">
        <f t="shared" si="4"/>
        <v>0</v>
      </c>
      <c r="K91" s="49">
        <f t="shared" si="5"/>
        <v>0</v>
      </c>
      <c r="L91" s="12"/>
    </row>
    <row r="92" spans="1:14" ht="78" x14ac:dyDescent="0.2">
      <c r="A92" s="44">
        <v>89</v>
      </c>
      <c r="B92" s="29" t="s">
        <v>41</v>
      </c>
      <c r="C92" s="1" t="s">
        <v>10</v>
      </c>
      <c r="D92" s="8">
        <v>200</v>
      </c>
      <c r="E92" s="22"/>
      <c r="F92" s="23"/>
      <c r="G92" s="71"/>
      <c r="H92" s="46">
        <f t="shared" si="3"/>
        <v>0</v>
      </c>
      <c r="I92" s="47">
        <v>0.23</v>
      </c>
      <c r="J92" s="48">
        <f t="shared" si="4"/>
        <v>0</v>
      </c>
      <c r="K92" s="49">
        <f t="shared" si="5"/>
        <v>0</v>
      </c>
      <c r="L92" s="14"/>
      <c r="M92" s="14"/>
      <c r="N92" s="14"/>
    </row>
    <row r="93" spans="1:14" ht="102" x14ac:dyDescent="0.2">
      <c r="A93" s="44">
        <v>90</v>
      </c>
      <c r="B93" s="29" t="s">
        <v>102</v>
      </c>
      <c r="C93" s="45" t="s">
        <v>10</v>
      </c>
      <c r="D93" s="8">
        <v>100</v>
      </c>
      <c r="E93" s="22"/>
      <c r="F93" s="23"/>
      <c r="G93" s="71"/>
      <c r="H93" s="46">
        <f t="shared" si="3"/>
        <v>0</v>
      </c>
      <c r="I93" s="47">
        <v>0.23</v>
      </c>
      <c r="J93" s="48">
        <f t="shared" si="4"/>
        <v>0</v>
      </c>
      <c r="K93" s="49">
        <f t="shared" si="5"/>
        <v>0</v>
      </c>
      <c r="L93" s="12"/>
    </row>
    <row r="94" spans="1:14" ht="38.25" x14ac:dyDescent="0.2">
      <c r="A94" s="44">
        <v>91</v>
      </c>
      <c r="B94" s="29" t="s">
        <v>103</v>
      </c>
      <c r="C94" s="45" t="s">
        <v>10</v>
      </c>
      <c r="D94" s="8">
        <v>50</v>
      </c>
      <c r="E94" s="22"/>
      <c r="F94" s="23"/>
      <c r="G94" s="71"/>
      <c r="H94" s="46">
        <f t="shared" si="3"/>
        <v>0</v>
      </c>
      <c r="I94" s="47">
        <v>0.23</v>
      </c>
      <c r="J94" s="48">
        <f t="shared" si="4"/>
        <v>0</v>
      </c>
      <c r="K94" s="49">
        <f t="shared" si="5"/>
        <v>0</v>
      </c>
      <c r="L94" s="12"/>
    </row>
    <row r="95" spans="1:14" ht="76.5" x14ac:dyDescent="0.2">
      <c r="A95" s="44">
        <v>92</v>
      </c>
      <c r="B95" s="29" t="s">
        <v>121</v>
      </c>
      <c r="C95" s="45" t="s">
        <v>10</v>
      </c>
      <c r="D95" s="8">
        <v>200</v>
      </c>
      <c r="E95" s="22"/>
      <c r="F95" s="23"/>
      <c r="G95" s="71"/>
      <c r="H95" s="46">
        <f t="shared" si="3"/>
        <v>0</v>
      </c>
      <c r="I95" s="47">
        <v>0.23</v>
      </c>
      <c r="J95" s="48">
        <f t="shared" si="4"/>
        <v>0</v>
      </c>
      <c r="K95" s="49">
        <f t="shared" si="5"/>
        <v>0</v>
      </c>
      <c r="L95" s="12"/>
    </row>
    <row r="96" spans="1:14" ht="63.75" x14ac:dyDescent="0.2">
      <c r="A96" s="44">
        <v>93</v>
      </c>
      <c r="B96" s="29" t="s">
        <v>79</v>
      </c>
      <c r="C96" s="45" t="s">
        <v>10</v>
      </c>
      <c r="D96" s="8">
        <v>2000</v>
      </c>
      <c r="E96" s="22"/>
      <c r="F96" s="23"/>
      <c r="G96" s="71"/>
      <c r="H96" s="46">
        <f t="shared" si="3"/>
        <v>0</v>
      </c>
      <c r="I96" s="47">
        <v>0.23</v>
      </c>
      <c r="J96" s="48">
        <f t="shared" si="4"/>
        <v>0</v>
      </c>
      <c r="K96" s="49">
        <f t="shared" si="5"/>
        <v>0</v>
      </c>
      <c r="L96" s="12"/>
    </row>
    <row r="97" spans="1:12" ht="38.25" x14ac:dyDescent="0.2">
      <c r="A97" s="44">
        <v>94</v>
      </c>
      <c r="B97" s="29" t="s">
        <v>42</v>
      </c>
      <c r="C97" s="1" t="s">
        <v>10</v>
      </c>
      <c r="D97" s="8">
        <v>20</v>
      </c>
      <c r="E97" s="22"/>
      <c r="F97" s="23"/>
      <c r="G97" s="71"/>
      <c r="H97" s="46">
        <f t="shared" si="3"/>
        <v>0</v>
      </c>
      <c r="I97" s="47">
        <v>0.23</v>
      </c>
      <c r="J97" s="48">
        <f t="shared" si="4"/>
        <v>0</v>
      </c>
      <c r="K97" s="49">
        <f t="shared" si="5"/>
        <v>0</v>
      </c>
      <c r="L97" s="12"/>
    </row>
    <row r="98" spans="1:12" ht="38.25" x14ac:dyDescent="0.2">
      <c r="A98" s="44">
        <v>95</v>
      </c>
      <c r="B98" s="29" t="s">
        <v>111</v>
      </c>
      <c r="C98" s="1" t="s">
        <v>10</v>
      </c>
      <c r="D98" s="8">
        <v>200</v>
      </c>
      <c r="E98" s="22"/>
      <c r="F98" s="23"/>
      <c r="G98" s="71"/>
      <c r="H98" s="46">
        <f t="shared" si="3"/>
        <v>0</v>
      </c>
      <c r="I98" s="47">
        <v>0.23</v>
      </c>
      <c r="J98" s="48">
        <f t="shared" si="4"/>
        <v>0</v>
      </c>
      <c r="K98" s="49">
        <f t="shared" si="5"/>
        <v>0</v>
      </c>
      <c r="L98" s="12"/>
    </row>
    <row r="99" spans="1:12" ht="38.25" x14ac:dyDescent="0.2">
      <c r="A99" s="44">
        <v>96</v>
      </c>
      <c r="B99" s="29" t="s">
        <v>112</v>
      </c>
      <c r="C99" s="1" t="s">
        <v>10</v>
      </c>
      <c r="D99" s="8">
        <v>300</v>
      </c>
      <c r="E99" s="22"/>
      <c r="F99" s="23"/>
      <c r="G99" s="71"/>
      <c r="H99" s="46">
        <f t="shared" si="3"/>
        <v>0</v>
      </c>
      <c r="I99" s="47">
        <v>0.23</v>
      </c>
      <c r="J99" s="48">
        <f t="shared" si="4"/>
        <v>0</v>
      </c>
      <c r="K99" s="49">
        <f t="shared" si="5"/>
        <v>0</v>
      </c>
      <c r="L99" s="12"/>
    </row>
    <row r="100" spans="1:12" ht="51" x14ac:dyDescent="0.2">
      <c r="A100" s="44">
        <v>97</v>
      </c>
      <c r="B100" s="50" t="s">
        <v>113</v>
      </c>
      <c r="C100" s="1" t="s">
        <v>10</v>
      </c>
      <c r="D100" s="8">
        <v>300</v>
      </c>
      <c r="E100" s="22"/>
      <c r="F100" s="23"/>
      <c r="G100" s="71"/>
      <c r="H100" s="46">
        <f t="shared" si="3"/>
        <v>0</v>
      </c>
      <c r="I100" s="47">
        <v>0.23</v>
      </c>
      <c r="J100" s="48">
        <f t="shared" si="4"/>
        <v>0</v>
      </c>
      <c r="K100" s="49">
        <f t="shared" si="5"/>
        <v>0</v>
      </c>
      <c r="L100" s="12"/>
    </row>
    <row r="101" spans="1:12" ht="51" x14ac:dyDescent="0.2">
      <c r="A101" s="44">
        <v>98</v>
      </c>
      <c r="B101" s="50" t="s">
        <v>114</v>
      </c>
      <c r="C101" s="1" t="s">
        <v>10</v>
      </c>
      <c r="D101" s="8">
        <v>300</v>
      </c>
      <c r="E101" s="22"/>
      <c r="F101" s="23"/>
      <c r="G101" s="71"/>
      <c r="H101" s="46">
        <f t="shared" si="3"/>
        <v>0</v>
      </c>
      <c r="I101" s="47">
        <v>0.23</v>
      </c>
      <c r="J101" s="48">
        <f t="shared" si="4"/>
        <v>0</v>
      </c>
      <c r="K101" s="49">
        <f t="shared" si="5"/>
        <v>0</v>
      </c>
      <c r="L101" s="12"/>
    </row>
    <row r="102" spans="1:12" ht="38.25" x14ac:dyDescent="0.2">
      <c r="A102" s="44">
        <v>99</v>
      </c>
      <c r="B102" s="29" t="s">
        <v>115</v>
      </c>
      <c r="C102" s="45" t="s">
        <v>10</v>
      </c>
      <c r="D102" s="8">
        <v>50</v>
      </c>
      <c r="E102" s="22"/>
      <c r="F102" s="23"/>
      <c r="G102" s="71"/>
      <c r="H102" s="46">
        <f t="shared" si="3"/>
        <v>0</v>
      </c>
      <c r="I102" s="47">
        <v>0.23</v>
      </c>
      <c r="J102" s="48">
        <f t="shared" si="4"/>
        <v>0</v>
      </c>
      <c r="K102" s="49">
        <f t="shared" si="5"/>
        <v>0</v>
      </c>
      <c r="L102" s="12"/>
    </row>
    <row r="103" spans="1:12" ht="38.25" x14ac:dyDescent="0.2">
      <c r="A103" s="44">
        <v>100</v>
      </c>
      <c r="B103" s="29" t="s">
        <v>52</v>
      </c>
      <c r="C103" s="45" t="s">
        <v>10</v>
      </c>
      <c r="D103" s="8">
        <v>60</v>
      </c>
      <c r="E103" s="22"/>
      <c r="F103" s="23"/>
      <c r="G103" s="71"/>
      <c r="H103" s="46">
        <f t="shared" si="3"/>
        <v>0</v>
      </c>
      <c r="I103" s="47">
        <v>0.23</v>
      </c>
      <c r="J103" s="48">
        <f t="shared" si="4"/>
        <v>0</v>
      </c>
      <c r="K103" s="49">
        <f t="shared" si="5"/>
        <v>0</v>
      </c>
      <c r="L103" s="12"/>
    </row>
    <row r="104" spans="1:12" ht="38.25" x14ac:dyDescent="0.2">
      <c r="A104" s="44">
        <v>101</v>
      </c>
      <c r="B104" s="29" t="s">
        <v>53</v>
      </c>
      <c r="C104" s="1" t="s">
        <v>10</v>
      </c>
      <c r="D104" s="8">
        <v>20</v>
      </c>
      <c r="E104" s="22"/>
      <c r="F104" s="23"/>
      <c r="G104" s="71"/>
      <c r="H104" s="46">
        <f t="shared" si="3"/>
        <v>0</v>
      </c>
      <c r="I104" s="47">
        <v>0.23</v>
      </c>
      <c r="J104" s="48">
        <f t="shared" si="4"/>
        <v>0</v>
      </c>
      <c r="K104" s="49">
        <f t="shared" si="5"/>
        <v>0</v>
      </c>
      <c r="L104" s="12"/>
    </row>
    <row r="105" spans="1:12" ht="38.25" x14ac:dyDescent="0.2">
      <c r="A105" s="44">
        <v>102</v>
      </c>
      <c r="B105" s="29" t="s">
        <v>54</v>
      </c>
      <c r="C105" s="45" t="s">
        <v>10</v>
      </c>
      <c r="D105" s="8">
        <v>20</v>
      </c>
      <c r="E105" s="22"/>
      <c r="F105" s="23"/>
      <c r="G105" s="71"/>
      <c r="H105" s="46">
        <f t="shared" si="3"/>
        <v>0</v>
      </c>
      <c r="I105" s="47">
        <v>0.23</v>
      </c>
      <c r="J105" s="48">
        <f t="shared" si="4"/>
        <v>0</v>
      </c>
      <c r="K105" s="49">
        <f t="shared" si="5"/>
        <v>0</v>
      </c>
      <c r="L105" s="12"/>
    </row>
    <row r="106" spans="1:12" ht="38.25" x14ac:dyDescent="0.2">
      <c r="A106" s="44">
        <v>103</v>
      </c>
      <c r="B106" s="29" t="s">
        <v>55</v>
      </c>
      <c r="C106" s="45" t="s">
        <v>10</v>
      </c>
      <c r="D106" s="8">
        <v>20</v>
      </c>
      <c r="E106" s="22"/>
      <c r="F106" s="23"/>
      <c r="G106" s="71"/>
      <c r="H106" s="46">
        <f t="shared" si="3"/>
        <v>0</v>
      </c>
      <c r="I106" s="47">
        <v>0.23</v>
      </c>
      <c r="J106" s="48">
        <f t="shared" si="4"/>
        <v>0</v>
      </c>
      <c r="K106" s="49">
        <f t="shared" si="5"/>
        <v>0</v>
      </c>
      <c r="L106" s="12"/>
    </row>
    <row r="107" spans="1:12" ht="38.25" x14ac:dyDescent="0.2">
      <c r="A107" s="44">
        <v>104</v>
      </c>
      <c r="B107" s="29" t="s">
        <v>56</v>
      </c>
      <c r="C107" s="45" t="s">
        <v>10</v>
      </c>
      <c r="D107" s="8">
        <v>10</v>
      </c>
      <c r="E107" s="22"/>
      <c r="F107" s="23"/>
      <c r="G107" s="71"/>
      <c r="H107" s="46">
        <f t="shared" si="3"/>
        <v>0</v>
      </c>
      <c r="I107" s="47">
        <v>0.23</v>
      </c>
      <c r="J107" s="48">
        <f t="shared" si="4"/>
        <v>0</v>
      </c>
      <c r="K107" s="49">
        <f t="shared" si="5"/>
        <v>0</v>
      </c>
      <c r="L107" s="12"/>
    </row>
    <row r="108" spans="1:12" ht="65.25" x14ac:dyDescent="0.2">
      <c r="A108" s="44">
        <v>105</v>
      </c>
      <c r="B108" s="29" t="s">
        <v>43</v>
      </c>
      <c r="C108" s="45" t="s">
        <v>11</v>
      </c>
      <c r="D108" s="8">
        <v>100</v>
      </c>
      <c r="E108" s="22"/>
      <c r="F108" s="23"/>
      <c r="G108" s="71"/>
      <c r="H108" s="46">
        <f t="shared" si="3"/>
        <v>0</v>
      </c>
      <c r="I108" s="47">
        <v>0.23</v>
      </c>
      <c r="J108" s="48">
        <f t="shared" si="4"/>
        <v>0</v>
      </c>
      <c r="K108" s="49">
        <f t="shared" si="5"/>
        <v>0</v>
      </c>
      <c r="L108" s="12"/>
    </row>
    <row r="109" spans="1:12" ht="76.5" x14ac:dyDescent="0.2">
      <c r="A109" s="44">
        <v>106</v>
      </c>
      <c r="B109" s="29" t="s">
        <v>104</v>
      </c>
      <c r="C109" s="45" t="s">
        <v>10</v>
      </c>
      <c r="D109" s="8">
        <v>100</v>
      </c>
      <c r="E109" s="22"/>
      <c r="F109" s="23"/>
      <c r="G109" s="71"/>
      <c r="H109" s="46">
        <f t="shared" si="3"/>
        <v>0</v>
      </c>
      <c r="I109" s="47">
        <v>0.23</v>
      </c>
      <c r="J109" s="48">
        <f t="shared" si="4"/>
        <v>0</v>
      </c>
      <c r="K109" s="49">
        <f t="shared" si="5"/>
        <v>0</v>
      </c>
      <c r="L109" s="12"/>
    </row>
    <row r="110" spans="1:12" ht="76.5" x14ac:dyDescent="0.2">
      <c r="A110" s="44">
        <v>107</v>
      </c>
      <c r="B110" s="29" t="s">
        <v>105</v>
      </c>
      <c r="C110" s="45" t="s">
        <v>10</v>
      </c>
      <c r="D110" s="8">
        <v>100</v>
      </c>
      <c r="E110" s="22"/>
      <c r="F110" s="23"/>
      <c r="G110" s="71"/>
      <c r="H110" s="46">
        <f t="shared" si="3"/>
        <v>0</v>
      </c>
      <c r="I110" s="47">
        <v>0.23</v>
      </c>
      <c r="J110" s="48">
        <f t="shared" si="4"/>
        <v>0</v>
      </c>
      <c r="K110" s="49">
        <f t="shared" si="5"/>
        <v>0</v>
      </c>
      <c r="L110" s="12"/>
    </row>
    <row r="111" spans="1:12" ht="76.5" x14ac:dyDescent="0.2">
      <c r="A111" s="44">
        <v>108</v>
      </c>
      <c r="B111" s="29" t="s">
        <v>106</v>
      </c>
      <c r="C111" s="45" t="s">
        <v>10</v>
      </c>
      <c r="D111" s="8">
        <v>100</v>
      </c>
      <c r="E111" s="22"/>
      <c r="F111" s="23"/>
      <c r="G111" s="71"/>
      <c r="H111" s="46">
        <f t="shared" si="3"/>
        <v>0</v>
      </c>
      <c r="I111" s="47">
        <v>0.23</v>
      </c>
      <c r="J111" s="48">
        <f t="shared" si="4"/>
        <v>0</v>
      </c>
      <c r="K111" s="49">
        <f t="shared" si="5"/>
        <v>0</v>
      </c>
      <c r="L111" s="12"/>
    </row>
    <row r="112" spans="1:12" ht="76.5" x14ac:dyDescent="0.2">
      <c r="A112" s="44">
        <v>109</v>
      </c>
      <c r="B112" s="29" t="s">
        <v>107</v>
      </c>
      <c r="C112" s="45" t="s">
        <v>10</v>
      </c>
      <c r="D112" s="8">
        <v>100</v>
      </c>
      <c r="E112" s="22"/>
      <c r="F112" s="23"/>
      <c r="G112" s="71"/>
      <c r="H112" s="46">
        <f t="shared" si="3"/>
        <v>0</v>
      </c>
      <c r="I112" s="47">
        <v>0.23</v>
      </c>
      <c r="J112" s="48">
        <f t="shared" si="4"/>
        <v>0</v>
      </c>
      <c r="K112" s="49">
        <f t="shared" si="5"/>
        <v>0</v>
      </c>
      <c r="L112" s="12"/>
    </row>
    <row r="113" spans="1:12" ht="76.5" x14ac:dyDescent="0.2">
      <c r="A113" s="44">
        <v>110</v>
      </c>
      <c r="B113" s="34" t="s">
        <v>122</v>
      </c>
      <c r="C113" s="45" t="s">
        <v>14</v>
      </c>
      <c r="D113" s="8">
        <v>15</v>
      </c>
      <c r="E113" s="22"/>
      <c r="F113" s="23"/>
      <c r="G113" s="71"/>
      <c r="H113" s="46">
        <f t="shared" si="3"/>
        <v>0</v>
      </c>
      <c r="I113" s="47">
        <v>0.23</v>
      </c>
      <c r="J113" s="48">
        <f t="shared" si="4"/>
        <v>0</v>
      </c>
      <c r="K113" s="49">
        <f t="shared" si="5"/>
        <v>0</v>
      </c>
      <c r="L113" s="12"/>
    </row>
    <row r="114" spans="1:12" ht="89.25" x14ac:dyDescent="0.2">
      <c r="A114" s="44">
        <v>111</v>
      </c>
      <c r="B114" s="29" t="s">
        <v>108</v>
      </c>
      <c r="C114" s="45" t="s">
        <v>10</v>
      </c>
      <c r="D114" s="8">
        <v>30</v>
      </c>
      <c r="E114" s="22"/>
      <c r="F114" s="23"/>
      <c r="G114" s="71"/>
      <c r="H114" s="46">
        <f t="shared" si="3"/>
        <v>0</v>
      </c>
      <c r="I114" s="47">
        <v>0.23</v>
      </c>
      <c r="J114" s="48">
        <f t="shared" si="4"/>
        <v>0</v>
      </c>
      <c r="K114" s="49">
        <f>H114*D114</f>
        <v>0</v>
      </c>
      <c r="L114" s="12"/>
    </row>
    <row r="115" spans="1:12" ht="102" x14ac:dyDescent="0.2">
      <c r="A115" s="44">
        <v>112</v>
      </c>
      <c r="B115" s="29" t="s">
        <v>109</v>
      </c>
      <c r="C115" s="45" t="s">
        <v>10</v>
      </c>
      <c r="D115" s="8">
        <v>50</v>
      </c>
      <c r="E115" s="22"/>
      <c r="F115" s="23"/>
      <c r="G115" s="71"/>
      <c r="H115" s="46">
        <f t="shared" si="3"/>
        <v>0</v>
      </c>
      <c r="I115" s="47">
        <v>0.23</v>
      </c>
      <c r="J115" s="48">
        <f t="shared" si="4"/>
        <v>0</v>
      </c>
      <c r="K115" s="49">
        <f t="shared" si="5"/>
        <v>0</v>
      </c>
      <c r="L115" s="12"/>
    </row>
    <row r="116" spans="1:12" ht="26.25" thickBot="1" x14ac:dyDescent="0.25">
      <c r="A116" s="52">
        <v>113</v>
      </c>
      <c r="B116" s="31" t="s">
        <v>74</v>
      </c>
      <c r="C116" s="53" t="s">
        <v>11</v>
      </c>
      <c r="D116" s="18">
        <v>500</v>
      </c>
      <c r="E116" s="26"/>
      <c r="F116" s="27"/>
      <c r="G116" s="72"/>
      <c r="H116" s="54">
        <f t="shared" si="3"/>
        <v>0</v>
      </c>
      <c r="I116" s="55">
        <v>0.23</v>
      </c>
      <c r="J116" s="56">
        <f t="shared" si="4"/>
        <v>0</v>
      </c>
      <c r="K116" s="57">
        <f t="shared" si="5"/>
        <v>0</v>
      </c>
      <c r="L116" s="12"/>
    </row>
    <row r="117" spans="1:12" ht="13.5" thickBot="1" x14ac:dyDescent="0.25">
      <c r="A117" s="58"/>
      <c r="B117" s="2"/>
      <c r="C117" s="59"/>
      <c r="D117" s="6"/>
      <c r="E117" s="6"/>
      <c r="F117" s="7"/>
      <c r="G117" s="60"/>
      <c r="H117" s="61"/>
      <c r="I117" s="62"/>
      <c r="J117" s="63"/>
      <c r="K117" s="61"/>
      <c r="L117" s="12"/>
    </row>
    <row r="118" spans="1:12" x14ac:dyDescent="0.2">
      <c r="A118" s="64"/>
      <c r="B118" s="65"/>
      <c r="C118" s="66"/>
      <c r="D118" s="67"/>
      <c r="E118" s="67"/>
      <c r="F118" s="65"/>
      <c r="G118" s="73" t="s">
        <v>12</v>
      </c>
      <c r="H118" s="74"/>
      <c r="I118" s="75"/>
      <c r="J118" s="68">
        <f>SUM(J4:J116)</f>
        <v>0</v>
      </c>
      <c r="K118" s="69">
        <f>SUM(K4:K116)</f>
        <v>0</v>
      </c>
      <c r="L118" s="12"/>
    </row>
    <row r="119" spans="1:12" x14ac:dyDescent="0.2">
      <c r="L119" s="12"/>
    </row>
    <row r="120" spans="1:12" x14ac:dyDescent="0.2">
      <c r="L120" s="12"/>
    </row>
    <row r="121" spans="1:12" x14ac:dyDescent="0.2">
      <c r="B121" s="33"/>
      <c r="H121" s="80"/>
      <c r="I121" s="80"/>
      <c r="J121" s="32"/>
      <c r="K121" s="32"/>
      <c r="L121" s="12"/>
    </row>
    <row r="122" spans="1:12" x14ac:dyDescent="0.2">
      <c r="L122" s="12"/>
    </row>
    <row r="123" spans="1:12" x14ac:dyDescent="0.2">
      <c r="L123" s="12"/>
    </row>
    <row r="124" spans="1:12" ht="26.45" customHeight="1" x14ac:dyDescent="0.2">
      <c r="B124" s="11"/>
      <c r="I124" s="78"/>
      <c r="J124" s="78"/>
      <c r="K124" s="78"/>
      <c r="L124" s="12"/>
    </row>
    <row r="125" spans="1:12" ht="12.75" customHeight="1" x14ac:dyDescent="0.2">
      <c r="B125" s="19"/>
      <c r="I125" s="79"/>
      <c r="J125" s="79"/>
      <c r="K125" s="79"/>
      <c r="L125" s="12"/>
    </row>
  </sheetData>
  <sheetProtection password="EDC5" sheet="1" objects="1" scenarios="1"/>
  <mergeCells count="6">
    <mergeCell ref="G118:I118"/>
    <mergeCell ref="A1:K1"/>
    <mergeCell ref="A2:K2"/>
    <mergeCell ref="I124:K124"/>
    <mergeCell ref="I125:K125"/>
    <mergeCell ref="H121:I121"/>
  </mergeCells>
  <phoneticPr fontId="5" type="noConversion"/>
  <conditionalFormatting sqref="B97:B117 B35:B38 B73:B95 C72:C117 B37:C71 C4:C36 B4:B33">
    <cfRule type="expression" dxfId="1" priority="97" stopIfTrue="1">
      <formula>#REF!&gt;0</formula>
    </cfRule>
  </conditionalFormatting>
  <conditionalFormatting sqref="B85:B86">
    <cfRule type="expression" dxfId="0" priority="222" stopIfTrue="1">
      <formula>$O$102&gt;0</formula>
    </cfRule>
  </conditionalFormatting>
  <pageMargins left="0.19685039370078741" right="0.19685039370078741" top="0.39370078740157483" bottom="0.39370078740157483" header="0.51181102362204722" footer="0.31496062992125984"/>
  <pageSetup paperSize="9" orientation="landscape" r:id="rId1"/>
  <headerFooter alignWithMargins="0"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Załącznik</vt:lpstr>
      <vt:lpstr>Załącznik!Obszar_wydruku</vt:lpstr>
      <vt:lpstr>Załącznik!Tytuły_wydruku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Damian Powierża</dc:creator>
  <cp:lastModifiedBy>AGATA IZABELA. ZIELIŃSKA</cp:lastModifiedBy>
  <cp:revision/>
  <cp:lastPrinted>2025-11-12T10:32:51Z</cp:lastPrinted>
  <dcterms:created xsi:type="dcterms:W3CDTF">1997-02-26T13:46:56Z</dcterms:created>
  <dcterms:modified xsi:type="dcterms:W3CDTF">2025-11-12T13:04:23Z</dcterms:modified>
</cp:coreProperties>
</file>