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wis\Documents\magda\ZAMOWIENIA PUBLICZNE\wnioski\2026\043.2026 - wniosek -1200-OAG.263.28.2026 -art. biur. i papieru - OGŁOSZENIE\"/>
    </mc:Choice>
  </mc:AlternateContent>
  <bookViews>
    <workbookView xWindow="0" yWindow="0" windowWidth="16380" windowHeight="819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" i="1" l="1"/>
  <c r="K8" i="1" s="1"/>
  <c r="I7" i="1"/>
  <c r="K7" i="1" s="1"/>
  <c r="I6" i="1"/>
  <c r="K6" i="1" s="1"/>
  <c r="K9" i="1" l="1"/>
  <c r="M6" i="1"/>
  <c r="M7" i="1"/>
  <c r="N7" i="1" s="1"/>
  <c r="M8" i="1"/>
  <c r="N8" i="1" s="1"/>
  <c r="M9" i="1" l="1"/>
  <c r="N9" i="1" s="1"/>
  <c r="N6" i="1"/>
</calcChain>
</file>

<file path=xl/sharedStrings.xml><?xml version="1.0" encoding="utf-8"?>
<sst xmlns="http://schemas.openxmlformats.org/spreadsheetml/2006/main" count="33" uniqueCount="31">
  <si>
    <t xml:space="preserve">załącznik B do formularza ofertowego </t>
  </si>
  <si>
    <t>CENNIK</t>
  </si>
  <si>
    <t xml:space="preserve"> CZĘŚĆ 2 - Papier komputerowy </t>
  </si>
  <si>
    <t>lp.</t>
  </si>
  <si>
    <t>Nazwa artykułu i opis techniczno- użytkowy wyrobu</t>
  </si>
  <si>
    <t>Jedn. miary</t>
  </si>
  <si>
    <r>
      <rPr>
        <sz val="10"/>
        <rFont val="Arial"/>
        <family val="2"/>
        <charset val="238"/>
      </rPr>
      <t xml:space="preserve">ilość/ miejsce dostawy                 </t>
    </r>
    <r>
      <rPr>
        <b/>
        <sz val="10"/>
        <rFont val="Arial"/>
        <family val="2"/>
        <charset val="238"/>
      </rPr>
      <t>OR Poznań</t>
    </r>
  </si>
  <si>
    <r>
      <rPr>
        <sz val="10"/>
        <rFont val="Arial"/>
        <family val="2"/>
        <charset val="238"/>
      </rPr>
      <t xml:space="preserve">ilość/ miejsce dostawy                  </t>
    </r>
    <r>
      <rPr>
        <b/>
        <sz val="10"/>
        <rFont val="Arial"/>
        <family val="2"/>
        <charset val="238"/>
      </rPr>
      <t xml:space="preserve"> PT Konin</t>
    </r>
  </si>
  <si>
    <r>
      <rPr>
        <sz val="10"/>
        <rFont val="Times New Roman"/>
        <family val="1"/>
        <charset val="238"/>
      </rPr>
      <t xml:space="preserve">Ilość/ miejsce dostawy                    </t>
    </r>
    <r>
      <rPr>
        <b/>
        <sz val="10"/>
        <rFont val="Times New Roman"/>
        <family val="1"/>
        <charset val="238"/>
      </rPr>
      <t xml:space="preserve"> PT Ostrów Wlkp.</t>
    </r>
  </si>
  <si>
    <r>
      <rPr>
        <sz val="10"/>
        <rFont val="Times New Roman"/>
        <family val="1"/>
        <charset val="238"/>
      </rPr>
      <t xml:space="preserve">ilość/ miejsce dostawy           </t>
    </r>
    <r>
      <rPr>
        <b/>
        <sz val="10"/>
        <rFont val="Times New Roman"/>
        <family val="1"/>
        <charset val="238"/>
      </rPr>
      <t>PT Piła</t>
    </r>
  </si>
  <si>
    <r>
      <rPr>
        <sz val="10"/>
        <rFont val="Times New Roman"/>
        <family val="1"/>
        <charset val="238"/>
      </rPr>
      <t xml:space="preserve">ilość/ miejsce dostawy          </t>
    </r>
    <r>
      <rPr>
        <b/>
        <sz val="10"/>
        <rFont val="Times New Roman"/>
        <family val="1"/>
        <charset val="238"/>
      </rPr>
      <t>PT Rawicz</t>
    </r>
  </si>
  <si>
    <t>Łączna ilość do zakupu</t>
  </si>
  <si>
    <t xml:space="preserve">cena jednostkowa netto </t>
  </si>
  <si>
    <r>
      <rPr>
        <b/>
        <sz val="10"/>
        <rFont val="Times New Roman"/>
        <family val="1"/>
        <charset val="238"/>
      </rPr>
      <t xml:space="preserve">Łączna cena netto                         </t>
    </r>
    <r>
      <rPr>
        <sz val="10"/>
        <rFont val="Times New Roman"/>
        <family val="1"/>
        <charset val="238"/>
      </rPr>
      <t xml:space="preserve">  </t>
    </r>
    <r>
      <rPr>
        <b/>
        <sz val="10"/>
        <rFont val="Times New Roman"/>
        <family val="1"/>
        <charset val="238"/>
      </rPr>
      <t>[ c = a x b]</t>
    </r>
  </si>
  <si>
    <t>Stawka podatku VAT [% - np. 23%]</t>
  </si>
  <si>
    <r>
      <rPr>
        <b/>
        <sz val="10"/>
        <rFont val="Times New Roman"/>
        <family val="1"/>
        <charset val="238"/>
      </rPr>
      <t>Kwota podatku VAT                                  [ e = c</t>
    </r>
    <r>
      <rPr>
        <sz val="10"/>
        <rFont val="Times New Roman"/>
        <family val="1"/>
        <charset val="238"/>
      </rPr>
      <t xml:space="preserve"> x</t>
    </r>
    <r>
      <rPr>
        <b/>
        <sz val="10"/>
        <rFont val="Times New Roman"/>
        <family val="1"/>
        <charset val="238"/>
      </rPr>
      <t xml:space="preserve"> d] </t>
    </r>
  </si>
  <si>
    <r>
      <rPr>
        <b/>
        <sz val="10"/>
        <rFont val="Times New Roman"/>
        <family val="1"/>
        <charset val="238"/>
      </rPr>
      <t xml:space="preserve">Łączna cena brutto                     [ f = c </t>
    </r>
    <r>
      <rPr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 xml:space="preserve"> e]</t>
    </r>
  </si>
  <si>
    <t>a</t>
  </si>
  <si>
    <t>b</t>
  </si>
  <si>
    <t>c</t>
  </si>
  <si>
    <t>d</t>
  </si>
  <si>
    <t>e</t>
  </si>
  <si>
    <t>f</t>
  </si>
  <si>
    <t xml:space="preserve">Papier A-5 80g/m2 białość wg CIE 146,   kl. C ( ksero) </t>
  </si>
  <si>
    <t>ryza</t>
  </si>
  <si>
    <r>
      <rPr>
        <sz val="11"/>
        <rFont val="Arial"/>
        <family val="2"/>
        <charset val="238"/>
      </rPr>
      <t>Papier A-4 80g/m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białość wg CIE 146, wilg. 3,8-5%kl. kl. B (ksero)</t>
    </r>
  </si>
  <si>
    <r>
      <rPr>
        <sz val="11"/>
        <rFont val="Arial"/>
        <family val="2"/>
        <charset val="238"/>
      </rPr>
      <t>Papier A-3 80g/m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białość wg CIE 146, wilg. 3,8-5%kl. kl. B (ksero)</t>
    </r>
  </si>
  <si>
    <t xml:space="preserve">Łącznie </t>
  </si>
  <si>
    <t>………………………….……………………………………………</t>
  </si>
  <si>
    <t>(podpisy i pieczęcie osoby lub osób  uprawnionych do reprezentowania</t>
  </si>
  <si>
    <t xml:space="preserve">wykonawcy w dokumentach rejestrowych lub we właściwym upoważnieniu)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</si>
</sst>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38"/>
    </font>
    <font>
      <sz val="10"/>
      <name val="Lato"/>
      <family val="2"/>
      <charset val="1"/>
    </font>
    <font>
      <b/>
      <sz val="10"/>
      <name val="Lato"/>
      <family val="2"/>
      <charset val="1"/>
    </font>
    <font>
      <b/>
      <sz val="9"/>
      <name val="Lato"/>
      <family val="2"/>
      <charset val="1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Lato"/>
      <family val="2"/>
      <charset val="1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9"/>
      <name val="Lato"/>
      <family val="2"/>
      <charset val="1"/>
    </font>
    <font>
      <sz val="10"/>
      <color rgb="FFFF0000"/>
      <name val="Lato"/>
      <family val="2"/>
      <charset val="1"/>
    </font>
    <font>
      <sz val="10"/>
      <color rgb="FF0066CC"/>
      <name val="Lato"/>
      <family val="2"/>
      <charset val="1"/>
    </font>
    <font>
      <b/>
      <sz val="11"/>
      <name val="Lato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43">
    <xf numFmtId="0" fontId="0" fillId="0" borderId="0" xfId="0"/>
    <xf numFmtId="0" fontId="1" fillId="0" borderId="0" xfId="0" applyFont="1" applyAlignment="1" applyProtection="1"/>
    <xf numFmtId="0" fontId="2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right"/>
    </xf>
    <xf numFmtId="0" fontId="1" fillId="0" borderId="0" xfId="1" applyFont="1" applyAlignment="1" applyProtection="1">
      <alignment horizontal="right"/>
    </xf>
    <xf numFmtId="0" fontId="2" fillId="0" borderId="0" xfId="0" applyFont="1" applyAlignment="1" applyProtection="1"/>
    <xf numFmtId="2" fontId="3" fillId="0" borderId="2" xfId="0" applyNumberFormat="1" applyFont="1" applyBorder="1" applyAlignment="1" applyProtection="1"/>
    <xf numFmtId="2" fontId="3" fillId="0" borderId="2" xfId="0" applyNumberFormat="1" applyFont="1" applyBorder="1" applyAlignment="1" applyProtection="1">
      <alignment horizontal="center" wrapText="1"/>
    </xf>
    <xf numFmtId="2" fontId="3" fillId="0" borderId="2" xfId="0" applyNumberFormat="1" applyFont="1" applyBorder="1" applyAlignment="1" applyProtection="1">
      <alignment wrapText="1"/>
    </xf>
    <xf numFmtId="0" fontId="0" fillId="0" borderId="2" xfId="0" applyFont="1" applyBorder="1" applyAlignment="1" applyProtection="1">
      <alignment horizontal="center" textRotation="90" wrapText="1"/>
    </xf>
    <xf numFmtId="0" fontId="5" fillId="0" borderId="2" xfId="0" applyFont="1" applyBorder="1" applyAlignment="1" applyProtection="1">
      <alignment textRotation="90" wrapText="1"/>
    </xf>
    <xf numFmtId="0" fontId="5" fillId="0" borderId="2" xfId="0" applyFont="1" applyBorder="1" applyAlignment="1" applyProtection="1">
      <alignment horizontal="center" textRotation="90" wrapText="1"/>
    </xf>
    <xf numFmtId="0" fontId="2" fillId="2" borderId="3" xfId="0" applyFont="1" applyFill="1" applyBorder="1" applyAlignment="1" applyProtection="1">
      <alignment textRotation="90" wrapText="1"/>
    </xf>
    <xf numFmtId="0" fontId="2" fillId="0" borderId="4" xfId="0" applyFont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right" wrapText="1"/>
    </xf>
    <xf numFmtId="0" fontId="2" fillId="2" borderId="3" xfId="0" applyFont="1" applyFill="1" applyBorder="1" applyAlignment="1" applyProtection="1">
      <alignment horizontal="right" wrapText="1"/>
    </xf>
    <xf numFmtId="4" fontId="1" fillId="0" borderId="4" xfId="0" applyNumberFormat="1" applyFont="1" applyBorder="1" applyAlignment="1" applyProtection="1">
      <alignment horizontal="center"/>
      <protection locked="0"/>
    </xf>
    <xf numFmtId="4" fontId="7" fillId="2" borderId="2" xfId="0" applyNumberFormat="1" applyFont="1" applyFill="1" applyBorder="1" applyAlignment="1" applyProtection="1">
      <alignment horizontal="center"/>
    </xf>
    <xf numFmtId="9" fontId="7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wrapText="1"/>
    </xf>
    <xf numFmtId="0" fontId="10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0" fontId="12" fillId="0" borderId="0" xfId="0" applyFont="1" applyAlignment="1" applyProtection="1">
      <alignment horizontal="center" wrapText="1"/>
    </xf>
    <xf numFmtId="0" fontId="2" fillId="0" borderId="5" xfId="0" applyFont="1" applyBorder="1" applyAlignment="1" applyProtection="1">
      <alignment horizontal="right"/>
      <protection locked="0"/>
    </xf>
    <xf numFmtId="4" fontId="13" fillId="2" borderId="2" xfId="0" applyNumberFormat="1" applyFont="1" applyFill="1" applyBorder="1" applyAlignment="1" applyProtection="1">
      <alignment horizontal="center"/>
    </xf>
    <xf numFmtId="9" fontId="13" fillId="0" borderId="2" xfId="0" applyNumberFormat="1" applyFont="1" applyBorder="1" applyAlignment="1" applyProtection="1">
      <protection locked="0"/>
    </xf>
    <xf numFmtId="0" fontId="1" fillId="0" borderId="0" xfId="0" applyFont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1" fillId="0" borderId="0" xfId="0" applyFont="1" applyProtection="1"/>
    <xf numFmtId="0" fontId="10" fillId="0" borderId="0" xfId="0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6"/>
  <sheetViews>
    <sheetView tabSelected="1" zoomScale="88" zoomScaleNormal="88" workbookViewId="0">
      <selection activeCell="R7" sqref="R7"/>
    </sheetView>
  </sheetViews>
  <sheetFormatPr defaultColWidth="11.5703125" defaultRowHeight="12.75" x14ac:dyDescent="0.2"/>
  <cols>
    <col min="1" max="1" width="5.5703125" style="1" customWidth="1"/>
    <col min="2" max="2" width="59.7109375" style="1" customWidth="1"/>
    <col min="3" max="3" width="9.85546875" style="1" customWidth="1"/>
    <col min="4" max="4" width="7.28515625" style="1" customWidth="1"/>
    <col min="5" max="5" width="7.5703125" style="1" customWidth="1"/>
    <col min="6" max="6" width="6.5703125" style="1" customWidth="1"/>
    <col min="7" max="7" width="8.85546875" style="1" customWidth="1"/>
    <col min="8" max="8" width="7.7109375" style="1" customWidth="1"/>
    <col min="9" max="9" width="9.140625" style="1" customWidth="1"/>
    <col min="10" max="10" width="12.7109375" style="1" customWidth="1"/>
    <col min="11" max="11" width="17.5703125" style="1" customWidth="1"/>
    <col min="12" max="12" width="10.42578125" style="1" customWidth="1"/>
    <col min="13" max="13" width="14.5703125" style="1" customWidth="1"/>
    <col min="14" max="14" width="17.85546875" style="1" customWidth="1"/>
    <col min="15" max="15" width="9.42578125" style="1" customWidth="1"/>
    <col min="16" max="16" width="11.28515625" style="1" customWidth="1"/>
    <col min="17" max="18" width="12.5703125" style="1" customWidth="1"/>
    <col min="19" max="257" width="9.140625" style="1" customWidth="1"/>
    <col min="258" max="16384" width="11.5703125" style="38"/>
  </cols>
  <sheetData>
    <row r="1" spans="1:257" x14ac:dyDescent="0.2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57" x14ac:dyDescent="0.2">
      <c r="B2" s="2" t="s">
        <v>1</v>
      </c>
      <c r="C2" s="3"/>
      <c r="D2" s="3"/>
      <c r="E2" s="4"/>
      <c r="F2" s="4"/>
      <c r="G2" s="4"/>
      <c r="H2" s="4"/>
      <c r="I2" s="4"/>
    </row>
    <row r="3" spans="1:257" x14ac:dyDescent="0.2">
      <c r="B3" s="41" t="s">
        <v>2</v>
      </c>
      <c r="C3" s="41"/>
      <c r="D3" s="41"/>
      <c r="I3" s="5"/>
    </row>
    <row r="4" spans="1:257" ht="104.25" customHeight="1" x14ac:dyDescent="0.2">
      <c r="A4" s="6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10" t="s">
        <v>8</v>
      </c>
      <c r="G4" s="11" t="s">
        <v>9</v>
      </c>
      <c r="H4" s="11" t="s">
        <v>10</v>
      </c>
      <c r="I4" s="12" t="s">
        <v>11</v>
      </c>
      <c r="J4" s="13" t="s">
        <v>12</v>
      </c>
      <c r="K4" s="14" t="s">
        <v>13</v>
      </c>
      <c r="L4" s="15" t="s">
        <v>14</v>
      </c>
      <c r="M4" s="14" t="s">
        <v>15</v>
      </c>
      <c r="N4" s="14" t="s">
        <v>16</v>
      </c>
    </row>
    <row r="5" spans="1:257" ht="15.75" customHeight="1" x14ac:dyDescent="0.2">
      <c r="A5" s="6"/>
      <c r="B5" s="7"/>
      <c r="C5" s="8"/>
      <c r="D5" s="9"/>
      <c r="E5" s="9"/>
      <c r="F5" s="10"/>
      <c r="G5" s="11"/>
      <c r="H5" s="11"/>
      <c r="I5" s="16" t="s">
        <v>17</v>
      </c>
      <c r="J5" s="13" t="s">
        <v>18</v>
      </c>
      <c r="K5" s="17" t="s">
        <v>19</v>
      </c>
      <c r="L5" s="15" t="s">
        <v>20</v>
      </c>
      <c r="M5" s="17" t="s">
        <v>21</v>
      </c>
      <c r="N5" s="17" t="s">
        <v>22</v>
      </c>
    </row>
    <row r="6" spans="1:257" ht="28.5" customHeight="1" x14ac:dyDescent="0.2">
      <c r="A6" s="18">
        <v>1</v>
      </c>
      <c r="B6" s="19" t="s">
        <v>23</v>
      </c>
      <c r="C6" s="20" t="s">
        <v>24</v>
      </c>
      <c r="D6" s="21">
        <v>220</v>
      </c>
      <c r="E6" s="21">
        <v>0</v>
      </c>
      <c r="F6" s="21">
        <v>70</v>
      </c>
      <c r="G6" s="21">
        <v>40</v>
      </c>
      <c r="H6" s="21">
        <v>0</v>
      </c>
      <c r="I6" s="22">
        <f>SUM(D6:H6)</f>
        <v>330</v>
      </c>
      <c r="J6" s="23"/>
      <c r="K6" s="24">
        <f>I6*J6</f>
        <v>0</v>
      </c>
      <c r="L6" s="25"/>
      <c r="M6" s="24">
        <f>K6*L6</f>
        <v>0</v>
      </c>
      <c r="N6" s="24">
        <f>K6+M6</f>
        <v>0</v>
      </c>
    </row>
    <row r="7" spans="1:257" ht="39.950000000000003" customHeight="1" x14ac:dyDescent="0.2">
      <c r="A7" s="26">
        <v>2</v>
      </c>
      <c r="B7" s="27" t="s">
        <v>25</v>
      </c>
      <c r="C7" s="20" t="s">
        <v>24</v>
      </c>
      <c r="D7" s="21">
        <v>1200</v>
      </c>
      <c r="E7" s="21">
        <v>1760</v>
      </c>
      <c r="F7" s="21">
        <v>2500</v>
      </c>
      <c r="G7" s="21">
        <v>925</v>
      </c>
      <c r="H7" s="21">
        <v>500</v>
      </c>
      <c r="I7" s="22">
        <f>SUM(D7:H7)</f>
        <v>6885</v>
      </c>
      <c r="J7" s="23"/>
      <c r="K7" s="24">
        <f>I7*J7</f>
        <v>0</v>
      </c>
      <c r="L7" s="25"/>
      <c r="M7" s="24">
        <f>K7*L7</f>
        <v>0</v>
      </c>
      <c r="N7" s="24">
        <f>K7+M7</f>
        <v>0</v>
      </c>
    </row>
    <row r="8" spans="1:257" ht="39.950000000000003" customHeight="1" x14ac:dyDescent="0.2">
      <c r="A8" s="26">
        <v>3</v>
      </c>
      <c r="B8" s="27" t="s">
        <v>26</v>
      </c>
      <c r="C8" s="20" t="s">
        <v>24</v>
      </c>
      <c r="D8" s="21">
        <v>5</v>
      </c>
      <c r="E8" s="21">
        <v>5</v>
      </c>
      <c r="F8" s="21">
        <v>5</v>
      </c>
      <c r="G8" s="21">
        <v>5</v>
      </c>
      <c r="H8" s="21">
        <v>0</v>
      </c>
      <c r="I8" s="22">
        <f>SUM(D8:H8)</f>
        <v>20</v>
      </c>
      <c r="J8" s="23"/>
      <c r="K8" s="24">
        <f>I8*J8</f>
        <v>0</v>
      </c>
      <c r="L8" s="25"/>
      <c r="M8" s="24">
        <f>K8*L8</f>
        <v>0</v>
      </c>
      <c r="N8" s="24">
        <f>K8+M8</f>
        <v>0</v>
      </c>
    </row>
    <row r="9" spans="1:257" ht="50.1" customHeight="1" x14ac:dyDescent="0.2">
      <c r="A9" s="28"/>
      <c r="B9" s="29"/>
      <c r="C9" s="30"/>
      <c r="D9" s="30"/>
      <c r="E9" s="31"/>
      <c r="F9" s="31"/>
      <c r="G9" s="31"/>
      <c r="H9" s="30"/>
      <c r="I9" s="32"/>
      <c r="J9" s="33" t="s">
        <v>27</v>
      </c>
      <c r="K9" s="34">
        <f>SUM(K6:K7)</f>
        <v>0</v>
      </c>
      <c r="L9" s="35"/>
      <c r="M9" s="34">
        <f>SUM(M6:M7)</f>
        <v>0</v>
      </c>
      <c r="N9" s="34">
        <f>K9+M9</f>
        <v>0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spans="1:257" ht="12.75" customHeight="1" x14ac:dyDescent="0.2">
      <c r="A10" s="28"/>
      <c r="B10" s="29"/>
      <c r="C10" s="30"/>
      <c r="D10" s="30"/>
      <c r="E10" s="31"/>
      <c r="F10" s="31"/>
      <c r="G10" s="31"/>
      <c r="H10" s="30"/>
      <c r="I10" s="32"/>
      <c r="J10" s="36"/>
      <c r="K10" s="36"/>
      <c r="L10" s="36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spans="1:257" ht="12.75" customHeight="1" x14ac:dyDescent="0.2">
      <c r="A11" s="28"/>
      <c r="B11" s="37"/>
      <c r="C11" s="30"/>
      <c r="D11" s="30"/>
      <c r="E11" s="31"/>
      <c r="F11" s="31"/>
      <c r="G11" s="31"/>
      <c r="H11" s="30"/>
      <c r="I11" s="32"/>
      <c r="J11" s="36"/>
      <c r="K11" s="36"/>
      <c r="L11" s="36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spans="1:257" ht="12.75" customHeight="1" x14ac:dyDescent="0.2">
      <c r="A12" s="28"/>
      <c r="B12" s="29"/>
      <c r="C12" s="30"/>
      <c r="D12" s="30"/>
      <c r="E12" s="31"/>
      <c r="F12" s="31"/>
      <c r="G12" s="31"/>
      <c r="H12" s="30"/>
      <c r="I12" s="32"/>
      <c r="J12" s="36"/>
      <c r="K12" s="36"/>
      <c r="L12" s="36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spans="1:257" ht="12.75" customHeight="1" x14ac:dyDescent="0.2">
      <c r="A13" s="28"/>
      <c r="B13" s="29"/>
      <c r="C13" s="30"/>
      <c r="D13" s="30"/>
      <c r="E13" s="31"/>
      <c r="F13" s="31"/>
      <c r="G13" s="31"/>
      <c r="H13" s="30"/>
      <c r="I13" s="32"/>
      <c r="J13" s="36"/>
      <c r="K13" s="36"/>
      <c r="L13" s="36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spans="1:257" ht="12.75" customHeight="1" x14ac:dyDescent="0.2">
      <c r="A14" s="28"/>
      <c r="B14" s="29"/>
      <c r="C14" s="30"/>
      <c r="D14" s="30"/>
      <c r="E14" s="31"/>
      <c r="F14" s="31"/>
      <c r="G14" s="42" t="s">
        <v>28</v>
      </c>
      <c r="H14" s="42"/>
      <c r="I14" s="42"/>
      <c r="J14" s="42"/>
      <c r="K14" s="42"/>
      <c r="L14" s="42"/>
      <c r="M14" s="42"/>
      <c r="N14" s="42"/>
      <c r="O14" s="42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spans="1:257" ht="15.75" customHeight="1" x14ac:dyDescent="0.2">
      <c r="A15" s="28"/>
      <c r="B15" s="29"/>
      <c r="C15" s="30"/>
      <c r="D15" s="30"/>
      <c r="E15" s="31"/>
      <c r="F15" s="31"/>
      <c r="G15" s="39" t="s">
        <v>29</v>
      </c>
      <c r="H15" s="39"/>
      <c r="I15" s="39"/>
      <c r="J15" s="39"/>
      <c r="K15" s="39"/>
      <c r="L15" s="39"/>
      <c r="M15" s="39"/>
      <c r="N15" s="39"/>
      <c r="O15" s="39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</row>
    <row r="16" spans="1:257" ht="12.75" customHeight="1" x14ac:dyDescent="0.2">
      <c r="A16" s="28"/>
      <c r="B16" s="29"/>
      <c r="C16" s="30"/>
      <c r="D16" s="30"/>
      <c r="E16" s="31"/>
      <c r="F16" s="31"/>
      <c r="G16" s="39" t="s">
        <v>30</v>
      </c>
      <c r="H16" s="39"/>
      <c r="I16" s="39"/>
      <c r="J16" s="39"/>
      <c r="K16" s="39"/>
      <c r="L16" s="39"/>
      <c r="M16" s="39"/>
      <c r="N16" s="39"/>
      <c r="O16" s="39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</sheetData>
  <sheetProtection algorithmName="SHA-512" hashValue="4/oDdBvkViKR8v09ZGg+tUBD43Q9WBMjPB5dICohFvRhRluhGa3aAt4oSENK5jF/o2a9D4knArS2iIgsXDTMyg==" saltValue="6RlDpi63WAmFh0aRr2IWNA==" spinCount="100000" sheet="1" objects="1" scenarios="1"/>
  <mergeCells count="5">
    <mergeCell ref="G16:O16"/>
    <mergeCell ref="B1:N1"/>
    <mergeCell ref="B3:D3"/>
    <mergeCell ref="G14:O14"/>
    <mergeCell ref="G15:O15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Wiśniewska</dc:creator>
  <dc:description/>
  <cp:lastModifiedBy>Magdalena Wiśniewska</cp:lastModifiedBy>
  <cp:revision>8</cp:revision>
  <cp:lastPrinted>2026-03-09T11:20:28Z</cp:lastPrinted>
  <dcterms:created xsi:type="dcterms:W3CDTF">2026-01-30T12:29:10Z</dcterms:created>
  <dcterms:modified xsi:type="dcterms:W3CDTF">2026-05-08T06:35:32Z</dcterms:modified>
  <dc:language>pl-PL</dc:language>
</cp:coreProperties>
</file>