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ampow\AppData\Local\Nask.Desk\dampow\FileData\2026100900\a401a494ea8240aba6fa3cc6668a125f\"/>
    </mc:Choice>
  </mc:AlternateContent>
  <xr:revisionPtr revIDLastSave="0" documentId="13_ncr:1_{6B75F977-A248-436C-A1F6-B4E62A5BA5B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3" i="1" l="1"/>
  <c r="L33" i="1" s="1"/>
  <c r="K33" i="1"/>
  <c r="J29" i="1"/>
  <c r="L29" i="1" s="1"/>
  <c r="K29" i="1"/>
  <c r="K22" i="1"/>
  <c r="K23" i="1"/>
  <c r="J22" i="1"/>
  <c r="L22" i="1" s="1"/>
  <c r="J23" i="1"/>
  <c r="L23" i="1" s="1"/>
  <c r="K19" i="1"/>
  <c r="K20" i="1"/>
  <c r="K21" i="1"/>
  <c r="J19" i="1"/>
  <c r="L19" i="1" s="1"/>
  <c r="J20" i="1"/>
  <c r="L20" i="1" s="1"/>
  <c r="J21" i="1"/>
  <c r="L21" i="1" s="1"/>
  <c r="J11" i="1"/>
  <c r="L11" i="1" s="1"/>
  <c r="J12" i="1"/>
  <c r="L12" i="1" s="1"/>
  <c r="J13" i="1"/>
  <c r="L13" i="1" s="1"/>
  <c r="J14" i="1"/>
  <c r="L14" i="1" s="1"/>
  <c r="J15" i="1"/>
  <c r="L15" i="1" s="1"/>
  <c r="J16" i="1"/>
  <c r="L16" i="1" s="1"/>
  <c r="J17" i="1"/>
  <c r="L17" i="1" s="1"/>
  <c r="J18" i="1"/>
  <c r="L18" i="1" s="1"/>
  <c r="K11" i="1"/>
  <c r="K12" i="1"/>
  <c r="K13" i="1"/>
  <c r="K14" i="1"/>
  <c r="K15" i="1"/>
  <c r="K16" i="1"/>
  <c r="K17" i="1"/>
  <c r="K18" i="1"/>
  <c r="J25" i="1" l="1"/>
  <c r="L25" i="1" s="1"/>
  <c r="J26" i="1"/>
  <c r="L26" i="1" s="1"/>
  <c r="J27" i="1"/>
  <c r="L27" i="1" s="1"/>
  <c r="J28" i="1"/>
  <c r="L28" i="1" s="1"/>
  <c r="J30" i="1"/>
  <c r="L30" i="1" s="1"/>
  <c r="J32" i="1"/>
  <c r="L32" i="1" s="1"/>
  <c r="J34" i="1"/>
  <c r="L34" i="1" s="1"/>
  <c r="J6" i="1"/>
  <c r="J5" i="1"/>
  <c r="J7" i="1"/>
  <c r="J8" i="1"/>
  <c r="J9" i="1"/>
  <c r="J10" i="1"/>
  <c r="K34" i="1"/>
  <c r="K25" i="1"/>
  <c r="K26" i="1"/>
  <c r="K27" i="1"/>
  <c r="K28" i="1"/>
  <c r="K30" i="1"/>
  <c r="K32" i="1"/>
  <c r="K5" i="1"/>
  <c r="K6" i="1"/>
  <c r="K7" i="1"/>
  <c r="K8" i="1"/>
  <c r="K9" i="1"/>
  <c r="K10" i="1"/>
  <c r="K35" i="1" l="1"/>
  <c r="L5" i="1"/>
  <c r="L6" i="1"/>
  <c r="L7" i="1"/>
  <c r="L8" i="1"/>
  <c r="L9" i="1"/>
  <c r="L10" i="1"/>
  <c r="L35" i="1" l="1"/>
</calcChain>
</file>

<file path=xl/sharedStrings.xml><?xml version="1.0" encoding="utf-8"?>
<sst xmlns="http://schemas.openxmlformats.org/spreadsheetml/2006/main" count="168" uniqueCount="91">
  <si>
    <t>5</t>
  </si>
  <si>
    <t>Lp.</t>
  </si>
  <si>
    <t>Jednostka miary</t>
  </si>
  <si>
    <t>Cena jednostkowa netto</t>
  </si>
  <si>
    <t>Podatek VAT</t>
  </si>
  <si>
    <t>Cena jednostkowa brutto (kol. 5 x kol. 6)</t>
  </si>
  <si>
    <t>Wartość netto (kol. 4 x kol. 5)</t>
  </si>
  <si>
    <t>Wartość brutto (kol. 4 x kol. 7)</t>
  </si>
  <si>
    <t>szt.</t>
  </si>
  <si>
    <t xml:space="preserve">szt. </t>
  </si>
  <si>
    <t>Razem:</t>
  </si>
  <si>
    <t>Uwagi</t>
  </si>
  <si>
    <t>Ilość</t>
  </si>
  <si>
    <t>Deklarowana wydajność wydruku</t>
  </si>
  <si>
    <t>Model urządzenia</t>
  </si>
  <si>
    <t>CANON i-SENSYS x1238i</t>
  </si>
  <si>
    <t>11 000 stron</t>
  </si>
  <si>
    <t xml:space="preserve">wymagany oryginał </t>
  </si>
  <si>
    <t>12 500 stron</t>
  </si>
  <si>
    <t>KYOCERA FS 2100DN, FS 2100D, M3040DN, M3540DN</t>
  </si>
  <si>
    <t>14 000 stron</t>
  </si>
  <si>
    <t>KYOCERA ES M3040IDN,             ES M3540IDN</t>
  </si>
  <si>
    <t>14 500 stron</t>
  </si>
  <si>
    <t>KYOCERA ES M3145IDN,                ES M3645IDN</t>
  </si>
  <si>
    <t>KYOCERA ES P3045DN, ES P3145DN, ES M3145DN, ES M3645DN</t>
  </si>
  <si>
    <t>Specyfikacja asortymentu / nazwa oryginału</t>
  </si>
  <si>
    <t>toner czarny, T08 3010C006</t>
  </si>
  <si>
    <t>Producent, nazwa, symbol oferowanego produktu równoważnego</t>
  </si>
  <si>
    <t>Przez materiał eksploatacyjny równoważny Zamawiający rozumie produkt fabrycznie nowy, o parametrach i standardach jakościowych takich samych bądź lepszych w zakresie wydajności, trwałości i jakości wydruku w stosunku do produktu oryginalnego, zalecanego przez producenta urządzenia.</t>
  </si>
  <si>
    <t>Zamawiający dopuszcza możliwość przedstawienia w ofercie materiałów eksploatacyjnych oryginalnych bądź równoważnych.</t>
  </si>
  <si>
    <t>Przez oryginalne materiały eksploatacyjne Zamawiający rozumie wyłącznie materiały fabrycznie nowe, z deklarowaną wydajnością wyprodukowane przez producentów urządzeń, do któych są przeznaczone.</t>
  </si>
  <si>
    <t>Dostarczone materiały eksploatacyjne muszą być wyprodukowane nie wcześniej niż 6 miesięcy przed dostawą Zamawiającego i posiadać co najmniej 12 miesięczny termin przydatności do użycia.</t>
  </si>
  <si>
    <t>CANON i-SENSYS x1440i</t>
  </si>
  <si>
    <t>10 600 stron</t>
  </si>
  <si>
    <t>toner czarny, T13 5640C006</t>
  </si>
  <si>
    <t>10 000 stron</t>
  </si>
  <si>
    <t>CZĘŚĆ A - MATERIAŁY DO URZĄDZEŃ NA GWARANCJI,  WYPRODUKOWANE PRZEZ PRODUCENTA URZĄDZENIA</t>
  </si>
  <si>
    <t>CZĘŚĆ B - MATERIAŁY RÓWNOWAŻNE DO URZĄDZEŃ PO OKRESIE GWARANCJI</t>
  </si>
  <si>
    <t xml:space="preserve">wkład atramentowy czarny XXL, T11E1 C13T11E140 </t>
  </si>
  <si>
    <t>wkład atramentowy błękitny XL, T11D2 C13T11D240</t>
  </si>
  <si>
    <t>wkład atramentowy purpurowy XL, T11D3 C13T11D340</t>
  </si>
  <si>
    <t>wkład atramentowy żółty XL, T11D4 C13T11D440</t>
  </si>
  <si>
    <t>EPSON WF-C5890DWF</t>
  </si>
  <si>
    <t>oryginał lub równoważny</t>
  </si>
  <si>
    <t>EPSON PRO WF-C879RDWF</t>
  </si>
  <si>
    <t>20 000 stron</t>
  </si>
  <si>
    <t>EPSON PRO EM-C8101RDWF</t>
  </si>
  <si>
    <r>
      <t xml:space="preserve">wkład atramentowy czarny, </t>
    </r>
    <r>
      <rPr>
        <b/>
        <sz val="7"/>
        <rFont val="Arial"/>
        <family val="2"/>
        <charset val="238"/>
      </rPr>
      <t>T05A1 C13T05A100</t>
    </r>
  </si>
  <si>
    <r>
      <t xml:space="preserve">wkład atramentowy błękitny, </t>
    </r>
    <r>
      <rPr>
        <b/>
        <sz val="7"/>
        <rFont val="Arial"/>
        <family val="2"/>
        <charset val="238"/>
      </rPr>
      <t>T05A2 C13T05A200</t>
    </r>
  </si>
  <si>
    <r>
      <t xml:space="preserve">wkład atramentowy purpurowy, </t>
    </r>
    <r>
      <rPr>
        <b/>
        <sz val="7"/>
        <rFont val="Arial"/>
        <family val="2"/>
        <charset val="238"/>
      </rPr>
      <t>T05A3 C13T05A300</t>
    </r>
  </si>
  <si>
    <r>
      <t xml:space="preserve">wkład atramentowy żółty, </t>
    </r>
    <r>
      <rPr>
        <b/>
        <sz val="7"/>
        <rFont val="Arial"/>
        <family val="2"/>
        <charset val="238"/>
      </rPr>
      <t>T05A4 C13T05A400</t>
    </r>
  </si>
  <si>
    <r>
      <t xml:space="preserve">wkład atramentowy czarny, </t>
    </r>
    <r>
      <rPr>
        <b/>
        <sz val="7"/>
        <rFont val="Arial"/>
        <family val="2"/>
        <charset val="238"/>
      </rPr>
      <t>T13L1 XL C13T13L140</t>
    </r>
  </si>
  <si>
    <r>
      <t xml:space="preserve">wkład atramentowy błękitny, </t>
    </r>
    <r>
      <rPr>
        <b/>
        <sz val="7"/>
        <rFont val="Arial"/>
        <family val="2"/>
        <charset val="238"/>
      </rPr>
      <t>T13L2 XL C13T13L240</t>
    </r>
  </si>
  <si>
    <r>
      <t xml:space="preserve">wkład atramentowy purpurowy, </t>
    </r>
    <r>
      <rPr>
        <b/>
        <sz val="7"/>
        <rFont val="Arial"/>
        <family val="2"/>
        <charset val="238"/>
      </rPr>
      <t>T13L3 XL C13T13L340</t>
    </r>
  </si>
  <si>
    <r>
      <t xml:space="preserve">wkład atramentowy żółty, </t>
    </r>
    <r>
      <rPr>
        <b/>
        <sz val="7"/>
        <rFont val="Arial"/>
        <family val="2"/>
        <charset val="238"/>
      </rPr>
      <t>T13L4 XL C13T13L440</t>
    </r>
  </si>
  <si>
    <t>HP OfficeJet 250 Mobile</t>
  </si>
  <si>
    <t>600 stron</t>
  </si>
  <si>
    <t>415 stron</t>
  </si>
  <si>
    <t>Lexmark MX432adwe</t>
  </si>
  <si>
    <t>OKI ES 7170dn</t>
  </si>
  <si>
    <t>Sharp BP-70M45</t>
  </si>
  <si>
    <t>36 000 stron</t>
  </si>
  <si>
    <t>40 000 stron</t>
  </si>
  <si>
    <t>5000 stron</t>
  </si>
  <si>
    <t xml:space="preserve">5000 stron </t>
  </si>
  <si>
    <r>
      <t xml:space="preserve">wkład atramentowy czarny </t>
    </r>
    <r>
      <rPr>
        <b/>
        <sz val="7"/>
        <rFont val="Arial"/>
        <family val="2"/>
        <charset val="238"/>
      </rPr>
      <t>HP 62 XL C2P05AE</t>
    </r>
  </si>
  <si>
    <r>
      <t xml:space="preserve">wkład atramentowy kolor </t>
    </r>
    <r>
      <rPr>
        <b/>
        <sz val="7"/>
        <rFont val="Arial"/>
        <family val="2"/>
        <charset val="238"/>
      </rPr>
      <t>HP 62 XL C2P07AE</t>
    </r>
  </si>
  <si>
    <r>
      <t xml:space="preserve">toner czarny </t>
    </r>
    <r>
      <rPr>
        <b/>
        <sz val="7"/>
        <rFont val="Arial"/>
        <family val="2"/>
        <charset val="238"/>
      </rPr>
      <t>CORPORATE</t>
    </r>
    <r>
      <rPr>
        <sz val="7"/>
        <rFont val="Arial"/>
        <family val="2"/>
        <charset val="238"/>
      </rPr>
      <t xml:space="preserve"> </t>
    </r>
    <r>
      <rPr>
        <b/>
        <sz val="7"/>
        <rFont val="Arial"/>
        <family val="2"/>
        <charset val="238"/>
      </rPr>
      <t>55B2X0E</t>
    </r>
  </si>
  <si>
    <r>
      <t xml:space="preserve">toner czarny </t>
    </r>
    <r>
      <rPr>
        <b/>
        <sz val="7"/>
        <rFont val="Arial"/>
        <family val="2"/>
        <charset val="238"/>
      </rPr>
      <t>45460502</t>
    </r>
  </si>
  <si>
    <r>
      <t xml:space="preserve">toner czarny </t>
    </r>
    <r>
      <rPr>
        <b/>
        <sz val="7"/>
        <rFont val="Arial"/>
        <family val="2"/>
        <charset val="238"/>
      </rPr>
      <t>BP-GT700</t>
    </r>
  </si>
  <si>
    <t>KYOCERA TASK ALFA 4012i</t>
  </si>
  <si>
    <r>
      <t xml:space="preserve">toner czarny </t>
    </r>
    <r>
      <rPr>
        <b/>
        <sz val="7"/>
        <color theme="1"/>
        <rFont val="Times New Roman"/>
        <family val="1"/>
        <charset val="238"/>
      </rPr>
      <t>TK-7225</t>
    </r>
  </si>
  <si>
    <t>35 000 stron</t>
  </si>
  <si>
    <t>Samsung ProXpress M3870FW</t>
  </si>
  <si>
    <r>
      <t xml:space="preserve">toner czarny </t>
    </r>
    <r>
      <rPr>
        <b/>
        <sz val="7"/>
        <rFont val="Times New Roman"/>
        <family val="1"/>
        <charset val="238"/>
      </rPr>
      <t>MLT-D203E SU885A</t>
    </r>
  </si>
  <si>
    <t>Xerox WorkCenter 5330</t>
  </si>
  <si>
    <r>
      <t xml:space="preserve">Bęben </t>
    </r>
    <r>
      <rPr>
        <b/>
        <sz val="7"/>
        <rFont val="Times New Roman"/>
        <family val="1"/>
        <charset val="238"/>
      </rPr>
      <t>MX431 55B0ZA0</t>
    </r>
  </si>
  <si>
    <r>
      <t xml:space="preserve">Bęben </t>
    </r>
    <r>
      <rPr>
        <b/>
        <sz val="7"/>
        <rFont val="Times New Roman"/>
        <family val="1"/>
        <charset val="238"/>
      </rPr>
      <t>45456302</t>
    </r>
  </si>
  <si>
    <r>
      <t xml:space="preserve">Zespół utrwalacza / fuser </t>
    </r>
    <r>
      <rPr>
        <b/>
        <sz val="7"/>
        <rFont val="Times New Roman"/>
        <family val="1"/>
        <charset val="238"/>
      </rPr>
      <t>126K29403</t>
    </r>
  </si>
  <si>
    <t>72 000 stron</t>
  </si>
  <si>
    <t>150 000 stron</t>
  </si>
  <si>
    <r>
      <t xml:space="preserve">toner czarny </t>
    </r>
    <r>
      <rPr>
        <b/>
        <sz val="7"/>
        <rFont val="Arial"/>
        <family val="2"/>
        <charset val="238"/>
      </rPr>
      <t>TK-3100</t>
    </r>
  </si>
  <si>
    <r>
      <t xml:space="preserve">toner czarny </t>
    </r>
    <r>
      <rPr>
        <b/>
        <sz val="7"/>
        <rFont val="Arial"/>
        <family val="2"/>
        <charset val="238"/>
      </rPr>
      <t>TK-3150</t>
    </r>
  </si>
  <si>
    <r>
      <t xml:space="preserve">toner czarny </t>
    </r>
    <r>
      <rPr>
        <b/>
        <sz val="7"/>
        <rFont val="Arial"/>
        <family val="2"/>
        <charset val="238"/>
      </rPr>
      <t>TK-3060</t>
    </r>
  </si>
  <si>
    <r>
      <t xml:space="preserve">toner czarny </t>
    </r>
    <r>
      <rPr>
        <b/>
        <sz val="7"/>
        <rFont val="Arial"/>
        <family val="2"/>
        <charset val="238"/>
      </rPr>
      <t>TK-3160</t>
    </r>
  </si>
  <si>
    <t>CZĘŚĆ C - MATERIAŁY EKSPLOATACYJNE INNE</t>
  </si>
  <si>
    <t>Z uwagi na warunki gwarancji posiadanych urządzeń, Zamawiający zastrzega, że materiały eksploatacyjne wymienione w pozycjach 1 - 19 (część A Formularza) oraz 26-27 (część C Formularza) muszą być produktami oryginalnymi, wyprodukowanymi przez producenta urządzeń i nie podlegają zamianie na materiały równoważne.</t>
  </si>
  <si>
    <t>Załącznik nr 2 do Ogłoszenia nr 0400-OAG.263.39.2026</t>
  </si>
  <si>
    <t xml:space="preserve">Formularz cenowy - materiały eksploatacyjne dla OR KRUS w Gdańsku </t>
  </si>
  <si>
    <t>Pieczęć i podpis upoważnionego przedstawiciela Wykonawcy</t>
  </si>
  <si>
    <r>
      <t>Materiały równoważne winny być wytwarzane w systemie zarządzania jakością zgodną z przewidzianą dla poszczególnych tonerów norm ISO 9001 i ISO 14001 (lub równoważną) oraz posiadać certyfikaty potwierdzające wymagania odnośnie parametrów wydajności zgodną z normą ISO/IEC 19752 lub ISO/IEC 19798 lub ISO/IEC 24711 lub ISO/IEC 24712. Za dokument taki będzie uznany aktualny certyfikat (</t>
    </r>
    <r>
      <rPr>
        <b/>
        <sz val="10"/>
        <rFont val="Arial"/>
        <family val="2"/>
        <charset val="238"/>
      </rPr>
      <t>dołączony do oferty - z listą wyrobów objętych certyfikatem umożliwiającą identyfikację tonera po symbolu / nr „oferowanego w formularzu ofertowym” w dostarczonym certyfikacie</t>
    </r>
    <r>
      <rPr>
        <sz val="10"/>
        <rFont val="Arial"/>
        <family val="2"/>
        <charset val="238"/>
      </rPr>
      <t>), podmiotu uprawnionego przez jednostkę akredytującą PCA –  którym Polskie Centrum Akredytacji jest sygnatariuszem https://www.pca.gov.pl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</si>
</sst>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    &quot;"/>
  </numFmts>
  <fonts count="18"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b/>
      <i/>
      <sz val="7"/>
      <name val="Arial"/>
      <family val="2"/>
      <charset val="238"/>
    </font>
    <font>
      <b/>
      <sz val="7"/>
      <name val="Arial"/>
      <family val="2"/>
      <charset val="238"/>
    </font>
    <font>
      <sz val="7"/>
      <name val="Times New Roman"/>
      <family val="1"/>
      <charset val="238"/>
    </font>
    <font>
      <b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charset val="238"/>
    </font>
    <font>
      <b/>
      <sz val="7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26"/>
      </patternFill>
    </fill>
    <fill>
      <patternFill patternType="solid">
        <fgColor theme="0" tint="-0.14996795556505021"/>
        <bgColor indexed="3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/>
      <right/>
      <top style="dashed">
        <color auto="1"/>
      </top>
      <bottom/>
      <diagonal/>
    </border>
  </borders>
  <cellStyleXfs count="2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0" applyNumberFormat="0" applyBorder="0" applyAlignment="0" applyProtection="0"/>
    <xf numFmtId="0" fontId="5" fillId="0" borderId="0"/>
    <xf numFmtId="0" fontId="6" fillId="3" borderId="0" applyNumberFormat="0" applyBorder="0" applyAlignment="0" applyProtection="0"/>
  </cellStyleXfs>
  <cellXfs count="108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7" fillId="0" borderId="0" xfId="0" applyFont="1" applyBorder="1"/>
    <xf numFmtId="164" fontId="0" fillId="0" borderId="0" xfId="0" applyNumberFormat="1" applyBorder="1"/>
    <xf numFmtId="49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18" borderId="2" xfId="0" applyFont="1" applyFill="1" applyBorder="1" applyAlignment="1">
      <alignment horizontal="center" vertical="center"/>
    </xf>
    <xf numFmtId="0" fontId="9" fillId="18" borderId="2" xfId="0" applyFont="1" applyFill="1" applyBorder="1" applyAlignment="1">
      <alignment horizontal="center" vertical="center" wrapText="1"/>
    </xf>
    <xf numFmtId="164" fontId="9" fillId="18" borderId="2" xfId="0" applyNumberFormat="1" applyFont="1" applyFill="1" applyBorder="1" applyAlignment="1">
      <alignment horizontal="center" vertical="center" wrapText="1"/>
    </xf>
    <xf numFmtId="0" fontId="0" fillId="17" borderId="0" xfId="0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17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164" fontId="8" fillId="0" borderId="0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9" fillId="18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8" fillId="17" borderId="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3" fontId="8" fillId="17" borderId="5" xfId="0" applyNumberFormat="1" applyFont="1" applyFill="1" applyBorder="1" applyAlignment="1">
      <alignment horizontal="right" vertical="center" wrapText="1"/>
    </xf>
    <xf numFmtId="0" fontId="8" fillId="0" borderId="5" xfId="21" applyFont="1" applyFill="1" applyBorder="1" applyAlignment="1">
      <alignment horizontal="right" vertical="center" wrapText="1"/>
    </xf>
    <xf numFmtId="0" fontId="10" fillId="0" borderId="1" xfId="21" applyFont="1" applyFill="1" applyBorder="1" applyAlignment="1">
      <alignment horizontal="justify" vertical="center" wrapText="1"/>
    </xf>
    <xf numFmtId="0" fontId="8" fillId="17" borderId="5" xfId="0" applyFont="1" applyFill="1" applyBorder="1" applyAlignment="1">
      <alignment horizontal="center" vertical="center" wrapText="1"/>
    </xf>
    <xf numFmtId="0" fontId="8" fillId="19" borderId="3" xfId="0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Fill="1" applyBorder="1" applyAlignment="1">
      <alignment horizontal="center" vertical="center"/>
    </xf>
    <xf numFmtId="0" fontId="14" fillId="17" borderId="0" xfId="0" applyFont="1" applyFill="1" applyBorder="1" applyAlignment="1">
      <alignment horizontal="left"/>
    </xf>
    <xf numFmtId="4" fontId="10" fillId="18" borderId="9" xfId="0" applyNumberFormat="1" applyFont="1" applyFill="1" applyBorder="1" applyAlignment="1">
      <alignment horizontal="right" vertical="center"/>
    </xf>
    <xf numFmtId="164" fontId="0" fillId="0" borderId="0" xfId="0" applyNumberFormat="1" applyBorder="1" applyAlignment="1">
      <alignment horizontal="center" vertical="center"/>
    </xf>
    <xf numFmtId="0" fontId="14" fillId="17" borderId="0" xfId="0" applyFont="1" applyFill="1" applyBorder="1" applyAlignment="1">
      <alignment horizontal="left" wrapText="1"/>
    </xf>
    <xf numFmtId="0" fontId="14" fillId="17" borderId="0" xfId="0" applyFont="1" applyFill="1" applyBorder="1" applyAlignment="1">
      <alignment horizontal="left" vertical="center"/>
    </xf>
    <xf numFmtId="2" fontId="13" fillId="17" borderId="1" xfId="0" applyNumberFormat="1" applyFont="1" applyFill="1" applyBorder="1" applyAlignment="1" applyProtection="1">
      <alignment horizontal="right" vertical="center"/>
      <protection locked="0"/>
    </xf>
    <xf numFmtId="0" fontId="10" fillId="23" borderId="1" xfId="0" applyFont="1" applyFill="1" applyBorder="1" applyAlignment="1">
      <alignment vertical="center"/>
    </xf>
    <xf numFmtId="4" fontId="8" fillId="17" borderId="1" xfId="0" applyNumberFormat="1" applyFont="1" applyFill="1" applyBorder="1" applyAlignment="1" applyProtection="1">
      <alignment horizontal="right" vertical="center"/>
      <protection locked="0"/>
    </xf>
    <xf numFmtId="4" fontId="8" fillId="0" borderId="1" xfId="0" applyNumberFormat="1" applyFont="1" applyFill="1" applyBorder="1" applyAlignment="1" applyProtection="1">
      <alignment horizontal="right" vertical="center"/>
      <protection locked="0"/>
    </xf>
    <xf numFmtId="0" fontId="10" fillId="24" borderId="13" xfId="0" applyFont="1" applyFill="1" applyBorder="1" applyAlignment="1">
      <alignment horizontal="left"/>
    </xf>
    <xf numFmtId="0" fontId="8" fillId="24" borderId="13" xfId="21" applyFont="1" applyFill="1" applyBorder="1" applyAlignment="1">
      <alignment horizontal="center" wrapText="1"/>
    </xf>
    <xf numFmtId="0" fontId="8" fillId="24" borderId="13" xfId="21" applyFont="1" applyFill="1" applyBorder="1" applyAlignment="1">
      <alignment horizontal="right" wrapText="1"/>
    </xf>
    <xf numFmtId="0" fontId="11" fillId="20" borderId="13" xfId="21" applyFont="1" applyFill="1" applyBorder="1" applyAlignment="1">
      <alignment horizontal="right" wrapText="1"/>
    </xf>
    <xf numFmtId="0" fontId="11" fillId="20" borderId="13" xfId="21" applyFont="1" applyFill="1" applyBorder="1" applyAlignment="1">
      <alignment horizontal="center" vertical="center" wrapText="1"/>
    </xf>
    <xf numFmtId="0" fontId="12" fillId="24" borderId="13" xfId="21" applyFont="1" applyFill="1" applyBorder="1" applyAlignment="1">
      <alignment horizontal="justify" vertical="center" wrapText="1"/>
    </xf>
    <xf numFmtId="0" fontId="8" fillId="19" borderId="14" xfId="0" applyFont="1" applyFill="1" applyBorder="1" applyAlignment="1">
      <alignment horizontal="center" vertical="center"/>
    </xf>
    <xf numFmtId="0" fontId="8" fillId="24" borderId="13" xfId="0" applyFont="1" applyFill="1" applyBorder="1" applyAlignment="1">
      <alignment horizontal="center" vertical="center" wrapText="1"/>
    </xf>
    <xf numFmtId="0" fontId="8" fillId="20" borderId="13" xfId="21" applyFont="1" applyFill="1" applyBorder="1" applyAlignment="1">
      <alignment horizontal="right" wrapText="1"/>
    </xf>
    <xf numFmtId="0" fontId="8" fillId="20" borderId="13" xfId="21" applyFont="1" applyFill="1" applyBorder="1" applyAlignment="1">
      <alignment horizontal="center" vertical="center" wrapText="1"/>
    </xf>
    <xf numFmtId="0" fontId="10" fillId="24" borderId="13" xfId="21" applyFont="1" applyFill="1" applyBorder="1" applyAlignment="1">
      <alignment horizontal="justify" vertical="center" wrapText="1"/>
    </xf>
    <xf numFmtId="0" fontId="16" fillId="24" borderId="13" xfId="21" applyFont="1" applyFill="1" applyBorder="1" applyAlignment="1">
      <alignment horizontal="justify" vertical="center" wrapText="1"/>
    </xf>
    <xf numFmtId="0" fontId="17" fillId="25" borderId="1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23" borderId="1" xfId="0" applyFont="1" applyFill="1" applyBorder="1" applyAlignment="1" applyProtection="1">
      <alignment vertical="center"/>
      <protection locked="0"/>
    </xf>
    <xf numFmtId="9" fontId="8" fillId="19" borderId="1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vertical="center"/>
    </xf>
    <xf numFmtId="4" fontId="8" fillId="19" borderId="1" xfId="0" applyNumberFormat="1" applyFont="1" applyFill="1" applyBorder="1" applyAlignment="1" applyProtection="1">
      <alignment horizontal="right" vertical="center"/>
    </xf>
    <xf numFmtId="0" fontId="10" fillId="0" borderId="1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2" fontId="8" fillId="19" borderId="1" xfId="0" applyNumberFormat="1" applyFont="1" applyFill="1" applyBorder="1" applyAlignment="1" applyProtection="1">
      <alignment horizontal="right" vertical="center"/>
    </xf>
    <xf numFmtId="9" fontId="8" fillId="17" borderId="1" xfId="0" applyNumberFormat="1" applyFont="1" applyFill="1" applyBorder="1" applyAlignment="1" applyProtection="1">
      <alignment horizontal="right" vertical="center"/>
    </xf>
    <xf numFmtId="2" fontId="8" fillId="19" borderId="1" xfId="0" applyNumberFormat="1" applyFont="1" applyFill="1" applyBorder="1" applyAlignment="1" applyProtection="1">
      <alignment vertical="center"/>
    </xf>
    <xf numFmtId="0" fontId="10" fillId="19" borderId="1" xfId="0" applyFont="1" applyFill="1" applyBorder="1" applyAlignment="1" applyProtection="1">
      <alignment vertical="center" wrapText="1"/>
    </xf>
    <xf numFmtId="0" fontId="13" fillId="0" borderId="1" xfId="0" applyFont="1" applyFill="1" applyBorder="1" applyAlignment="1" applyProtection="1">
      <alignment vertical="center"/>
    </xf>
    <xf numFmtId="0" fontId="10" fillId="23" borderId="1" xfId="0" applyFont="1" applyFill="1" applyBorder="1" applyAlignment="1" applyProtection="1">
      <alignment vertical="center"/>
    </xf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17" borderId="8" xfId="0" applyFont="1" applyFill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164" fontId="0" fillId="0" borderId="0" xfId="0" applyNumberFormat="1" applyBorder="1" applyAlignment="1">
      <alignment horizontal="center" vertical="center"/>
    </xf>
    <xf numFmtId="2" fontId="13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21" borderId="10" xfId="0" applyFont="1" applyFill="1" applyBorder="1" applyAlignment="1">
      <alignment horizontal="center" vertical="center"/>
    </xf>
    <xf numFmtId="0" fontId="7" fillId="22" borderId="0" xfId="0" applyFont="1" applyFill="1" applyAlignment="1"/>
    <xf numFmtId="0" fontId="7" fillId="22" borderId="11" xfId="0" applyFont="1" applyFill="1" applyBorder="1" applyAlignment="1"/>
    <xf numFmtId="0" fontId="10" fillId="21" borderId="4" xfId="0" applyFont="1" applyFill="1" applyBorder="1" applyAlignment="1">
      <alignment horizontal="center" vertical="center"/>
    </xf>
    <xf numFmtId="0" fontId="13" fillId="21" borderId="12" xfId="0" applyFont="1" applyFill="1" applyBorder="1" applyAlignment="1">
      <alignment vertical="center"/>
    </xf>
    <xf numFmtId="0" fontId="13" fillId="21" borderId="5" xfId="0" applyFont="1" applyFill="1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0" fillId="0" borderId="0" xfId="0" applyAlignment="1">
      <alignment vertical="center"/>
    </xf>
    <xf numFmtId="164" fontId="13" fillId="0" borderId="15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164" fontId="0" fillId="0" borderId="15" xfId="0" applyNumberFormat="1" applyBorder="1" applyAlignment="1">
      <alignment vertical="center"/>
    </xf>
  </cellXfs>
  <cellStyles count="23">
    <cellStyle name="20% - akcent 1" xfId="1" xr:uid="{00000000-0005-0000-0000-000000000000}"/>
    <cellStyle name="20% - akcent 2" xfId="2" xr:uid="{00000000-0005-0000-0000-000001000000}"/>
    <cellStyle name="20% - akcent 3" xfId="3" xr:uid="{00000000-0005-0000-0000-000002000000}"/>
    <cellStyle name="20% - akcent 4" xfId="4" xr:uid="{00000000-0005-0000-0000-000003000000}"/>
    <cellStyle name="20% - akcent 5" xfId="5" xr:uid="{00000000-0005-0000-0000-000004000000}"/>
    <cellStyle name="20% - akcent 6" xfId="6" xr:uid="{00000000-0005-0000-0000-000005000000}"/>
    <cellStyle name="40% - akcent 1" xfId="7" xr:uid="{00000000-0005-0000-0000-000006000000}"/>
    <cellStyle name="40% - akcent 2" xfId="8" xr:uid="{00000000-0005-0000-0000-000007000000}"/>
    <cellStyle name="40% - akcent 3" xfId="9" xr:uid="{00000000-0005-0000-0000-000008000000}"/>
    <cellStyle name="40% - akcent 4" xfId="10" xr:uid="{00000000-0005-0000-0000-000009000000}"/>
    <cellStyle name="40% - akcent 5" xfId="11" xr:uid="{00000000-0005-0000-0000-00000A000000}"/>
    <cellStyle name="40% - akcent 6" xfId="12" xr:uid="{00000000-0005-0000-0000-00000B000000}"/>
    <cellStyle name="60% - akcent 1" xfId="13" xr:uid="{00000000-0005-0000-0000-00000C000000}"/>
    <cellStyle name="60% - akcent 2" xfId="14" xr:uid="{00000000-0005-0000-0000-00000D000000}"/>
    <cellStyle name="60% - akcent 3" xfId="15" xr:uid="{00000000-0005-0000-0000-00000E000000}"/>
    <cellStyle name="60% - akcent 4" xfId="16" xr:uid="{00000000-0005-0000-0000-00000F000000}"/>
    <cellStyle name="60% - akcent 5" xfId="17" xr:uid="{00000000-0005-0000-0000-000010000000}"/>
    <cellStyle name="60% - akcent 6" xfId="18" xr:uid="{00000000-0005-0000-0000-000011000000}"/>
    <cellStyle name="Dobre" xfId="19" xr:uid="{00000000-0005-0000-0000-000012000000}"/>
    <cellStyle name="Neutralne" xfId="20" xr:uid="{00000000-0005-0000-0000-000013000000}"/>
    <cellStyle name="Normalny" xfId="0" builtinId="0"/>
    <cellStyle name="Normalny_Arkusz1" xfId="21" xr:uid="{00000000-0005-0000-0000-000015000000}"/>
    <cellStyle name="Złe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9"/>
  <sheetViews>
    <sheetView tabSelected="1" topLeftCell="A6" zoomScale="115" zoomScaleNormal="115" workbookViewId="0">
      <selection activeCell="S6" sqref="S6"/>
    </sheetView>
  </sheetViews>
  <sheetFormatPr defaultRowHeight="12.75"/>
  <cols>
    <col min="1" max="1" width="3.28515625" style="1" customWidth="1"/>
    <col min="2" max="2" width="21.28515625" style="2" customWidth="1"/>
    <col min="3" max="3" width="20.7109375" style="42" customWidth="1"/>
    <col min="4" max="4" width="14.42578125" style="42" customWidth="1"/>
    <col min="5" max="5" width="7.42578125" style="3" customWidth="1"/>
    <col min="6" max="6" width="5.140625" style="5" customWidth="1"/>
    <col min="7" max="7" width="9.140625" style="6" customWidth="1"/>
    <col min="8" max="8" width="6.140625" style="2" customWidth="1"/>
    <col min="9" max="9" width="9" style="2" hidden="1" customWidth="1"/>
    <col min="10" max="10" width="9.28515625" style="6" customWidth="1"/>
    <col min="11" max="11" width="10" style="6" customWidth="1"/>
    <col min="12" max="12" width="10.28515625" style="6" customWidth="1"/>
    <col min="13" max="13" width="13.28515625" style="2" customWidth="1"/>
    <col min="14" max="14" width="14.85546875" style="2" customWidth="1"/>
    <col min="15" max="16384" width="9.140625" style="2"/>
  </cols>
  <sheetData>
    <row r="1" spans="1:14" ht="15.75">
      <c r="A1" s="51" t="s">
        <v>88</v>
      </c>
      <c r="B1" s="51"/>
      <c r="C1" s="54"/>
      <c r="D1" s="54"/>
      <c r="E1" s="55"/>
      <c r="F1" s="51"/>
      <c r="G1" s="51"/>
      <c r="H1" s="51"/>
      <c r="I1" s="51"/>
      <c r="J1" s="51"/>
      <c r="K1" s="88" t="s">
        <v>87</v>
      </c>
      <c r="L1" s="89"/>
      <c r="M1" s="89"/>
      <c r="N1" s="89"/>
    </row>
    <row r="2" spans="1:14">
      <c r="A2" s="33">
        <v>1</v>
      </c>
      <c r="B2" s="33">
        <v>2</v>
      </c>
      <c r="C2" s="36">
        <v>3</v>
      </c>
      <c r="D2" s="43"/>
      <c r="E2" s="34">
        <v>4</v>
      </c>
      <c r="F2" s="33"/>
      <c r="G2" s="7" t="s">
        <v>0</v>
      </c>
      <c r="H2" s="33">
        <v>6</v>
      </c>
      <c r="I2" s="8"/>
      <c r="J2" s="9">
        <v>7</v>
      </c>
      <c r="K2" s="9">
        <v>8</v>
      </c>
      <c r="L2" s="9">
        <v>9</v>
      </c>
      <c r="M2" s="10">
        <v>10</v>
      </c>
      <c r="N2" s="10">
        <v>11</v>
      </c>
    </row>
    <row r="3" spans="1:14" ht="48" customHeight="1">
      <c r="A3" s="11" t="s">
        <v>1</v>
      </c>
      <c r="B3" s="11" t="s">
        <v>14</v>
      </c>
      <c r="C3" s="35" t="s">
        <v>25</v>
      </c>
      <c r="D3" s="35" t="s">
        <v>13</v>
      </c>
      <c r="E3" s="35" t="s">
        <v>2</v>
      </c>
      <c r="F3" s="12" t="s">
        <v>12</v>
      </c>
      <c r="G3" s="13" t="s">
        <v>3</v>
      </c>
      <c r="H3" s="12" t="s">
        <v>4</v>
      </c>
      <c r="I3" s="12" t="s">
        <v>4</v>
      </c>
      <c r="J3" s="13" t="s">
        <v>5</v>
      </c>
      <c r="K3" s="13" t="s">
        <v>6</v>
      </c>
      <c r="L3" s="13" t="s">
        <v>7</v>
      </c>
      <c r="M3" s="12" t="s">
        <v>11</v>
      </c>
      <c r="N3" s="12" t="s">
        <v>27</v>
      </c>
    </row>
    <row r="4" spans="1:14" s="14" customFormat="1">
      <c r="A4" s="100" t="s">
        <v>36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2"/>
    </row>
    <row r="5" spans="1:14" s="14" customFormat="1" ht="15" customHeight="1">
      <c r="A5" s="48">
        <v>1</v>
      </c>
      <c r="B5" s="46" t="s">
        <v>15</v>
      </c>
      <c r="C5" s="37" t="s">
        <v>26</v>
      </c>
      <c r="D5" s="44" t="s">
        <v>16</v>
      </c>
      <c r="E5" s="15" t="s">
        <v>8</v>
      </c>
      <c r="F5" s="50">
        <v>8</v>
      </c>
      <c r="G5" s="56"/>
      <c r="H5" s="75">
        <v>0.23</v>
      </c>
      <c r="I5" s="76"/>
      <c r="J5" s="77">
        <f t="shared" ref="J5:J34" si="0">G5*H5+G5</f>
        <v>0</v>
      </c>
      <c r="K5" s="77">
        <f t="shared" ref="K5:K34" si="1">G5*F5</f>
        <v>0</v>
      </c>
      <c r="L5" s="77">
        <f t="shared" ref="L5:L34" si="2">F5*J5</f>
        <v>0</v>
      </c>
      <c r="M5" s="78" t="s">
        <v>17</v>
      </c>
      <c r="N5" s="57"/>
    </row>
    <row r="6" spans="1:14" s="14" customFormat="1" ht="15" customHeight="1">
      <c r="A6" s="48">
        <v>2</v>
      </c>
      <c r="B6" s="46" t="s">
        <v>32</v>
      </c>
      <c r="C6" s="37" t="s">
        <v>34</v>
      </c>
      <c r="D6" s="44" t="s">
        <v>33</v>
      </c>
      <c r="E6" s="15" t="s">
        <v>8</v>
      </c>
      <c r="F6" s="50">
        <v>20</v>
      </c>
      <c r="G6" s="56"/>
      <c r="H6" s="75">
        <v>0.23</v>
      </c>
      <c r="I6" s="79"/>
      <c r="J6" s="80">
        <f t="shared" si="0"/>
        <v>0</v>
      </c>
      <c r="K6" s="77">
        <f t="shared" si="1"/>
        <v>0</v>
      </c>
      <c r="L6" s="77">
        <f t="shared" si="2"/>
        <v>0</v>
      </c>
      <c r="M6" s="78" t="s">
        <v>17</v>
      </c>
      <c r="N6" s="57"/>
    </row>
    <row r="7" spans="1:14" s="14" customFormat="1" ht="21" customHeight="1">
      <c r="A7" s="48">
        <v>3</v>
      </c>
      <c r="B7" s="49" t="s">
        <v>42</v>
      </c>
      <c r="C7" s="47" t="s">
        <v>38</v>
      </c>
      <c r="D7" s="44" t="s">
        <v>35</v>
      </c>
      <c r="E7" s="15" t="s">
        <v>8</v>
      </c>
      <c r="F7" s="50">
        <v>8</v>
      </c>
      <c r="G7" s="56"/>
      <c r="H7" s="75">
        <v>0.23</v>
      </c>
      <c r="I7" s="79"/>
      <c r="J7" s="80">
        <f t="shared" si="0"/>
        <v>0</v>
      </c>
      <c r="K7" s="77">
        <f t="shared" si="1"/>
        <v>0</v>
      </c>
      <c r="L7" s="77">
        <f t="shared" si="2"/>
        <v>0</v>
      </c>
      <c r="M7" s="78" t="s">
        <v>17</v>
      </c>
      <c r="N7" s="57"/>
    </row>
    <row r="8" spans="1:14" s="14" customFormat="1" ht="18.75" customHeight="1">
      <c r="A8" s="48">
        <v>4</v>
      </c>
      <c r="B8" s="49" t="s">
        <v>42</v>
      </c>
      <c r="C8" s="47" t="s">
        <v>39</v>
      </c>
      <c r="D8" s="44" t="s">
        <v>63</v>
      </c>
      <c r="E8" s="15" t="s">
        <v>8</v>
      </c>
      <c r="F8" s="50">
        <v>7</v>
      </c>
      <c r="G8" s="56"/>
      <c r="H8" s="75">
        <v>0.23</v>
      </c>
      <c r="I8" s="79"/>
      <c r="J8" s="80">
        <f t="shared" si="0"/>
        <v>0</v>
      </c>
      <c r="K8" s="77">
        <f t="shared" si="1"/>
        <v>0</v>
      </c>
      <c r="L8" s="77">
        <f t="shared" si="2"/>
        <v>0</v>
      </c>
      <c r="M8" s="78" t="s">
        <v>17</v>
      </c>
      <c r="N8" s="57"/>
    </row>
    <row r="9" spans="1:14" s="14" customFormat="1" ht="21.75" customHeight="1">
      <c r="A9" s="48">
        <v>5</v>
      </c>
      <c r="B9" s="49" t="s">
        <v>42</v>
      </c>
      <c r="C9" s="47" t="s">
        <v>40</v>
      </c>
      <c r="D9" s="44" t="s">
        <v>64</v>
      </c>
      <c r="E9" s="15" t="s">
        <v>8</v>
      </c>
      <c r="F9" s="50">
        <v>7</v>
      </c>
      <c r="G9" s="56"/>
      <c r="H9" s="75">
        <v>0.23</v>
      </c>
      <c r="I9" s="79"/>
      <c r="J9" s="80">
        <f t="shared" si="0"/>
        <v>0</v>
      </c>
      <c r="K9" s="77">
        <f t="shared" si="1"/>
        <v>0</v>
      </c>
      <c r="L9" s="77">
        <f t="shared" si="2"/>
        <v>0</v>
      </c>
      <c r="M9" s="78" t="s">
        <v>17</v>
      </c>
      <c r="N9" s="57"/>
    </row>
    <row r="10" spans="1:14" s="14" customFormat="1" ht="23.25" customHeight="1">
      <c r="A10" s="48">
        <v>6</v>
      </c>
      <c r="B10" s="49" t="s">
        <v>42</v>
      </c>
      <c r="C10" s="47" t="s">
        <v>41</v>
      </c>
      <c r="D10" s="44" t="s">
        <v>63</v>
      </c>
      <c r="E10" s="15" t="s">
        <v>8</v>
      </c>
      <c r="F10" s="50">
        <v>7</v>
      </c>
      <c r="G10" s="56"/>
      <c r="H10" s="75">
        <v>0.23</v>
      </c>
      <c r="I10" s="79"/>
      <c r="J10" s="80">
        <f t="shared" si="0"/>
        <v>0</v>
      </c>
      <c r="K10" s="77">
        <f t="shared" si="1"/>
        <v>0</v>
      </c>
      <c r="L10" s="77">
        <f t="shared" si="2"/>
        <v>0</v>
      </c>
      <c r="M10" s="78" t="s">
        <v>17</v>
      </c>
      <c r="N10" s="57"/>
    </row>
    <row r="11" spans="1:14" s="14" customFormat="1" ht="23.25" customHeight="1">
      <c r="A11" s="48">
        <v>7</v>
      </c>
      <c r="B11" s="60" t="s">
        <v>44</v>
      </c>
      <c r="C11" s="61" t="s">
        <v>47</v>
      </c>
      <c r="D11" s="62" t="s">
        <v>45</v>
      </c>
      <c r="E11" s="15" t="s">
        <v>8</v>
      </c>
      <c r="F11" s="50">
        <v>3</v>
      </c>
      <c r="G11" s="56"/>
      <c r="H11" s="75">
        <v>0.23</v>
      </c>
      <c r="I11" s="79"/>
      <c r="J11" s="80">
        <f t="shared" si="0"/>
        <v>0</v>
      </c>
      <c r="K11" s="77">
        <f t="shared" si="1"/>
        <v>0</v>
      </c>
      <c r="L11" s="77">
        <f t="shared" si="2"/>
        <v>0</v>
      </c>
      <c r="M11" s="78" t="s">
        <v>17</v>
      </c>
      <c r="N11" s="57"/>
    </row>
    <row r="12" spans="1:14" s="14" customFormat="1" ht="23.25" customHeight="1">
      <c r="A12" s="48">
        <v>8</v>
      </c>
      <c r="B12" s="60" t="s">
        <v>44</v>
      </c>
      <c r="C12" s="61" t="s">
        <v>48</v>
      </c>
      <c r="D12" s="62" t="s">
        <v>45</v>
      </c>
      <c r="E12" s="15" t="s">
        <v>8</v>
      </c>
      <c r="F12" s="50">
        <v>3</v>
      </c>
      <c r="G12" s="56"/>
      <c r="H12" s="75">
        <v>0.23</v>
      </c>
      <c r="I12" s="79"/>
      <c r="J12" s="80">
        <f t="shared" si="0"/>
        <v>0</v>
      </c>
      <c r="K12" s="77">
        <f t="shared" si="1"/>
        <v>0</v>
      </c>
      <c r="L12" s="77">
        <f t="shared" si="2"/>
        <v>0</v>
      </c>
      <c r="M12" s="78" t="s">
        <v>17</v>
      </c>
      <c r="N12" s="57"/>
    </row>
    <row r="13" spans="1:14" s="14" customFormat="1" ht="23.25" customHeight="1">
      <c r="A13" s="48">
        <v>9</v>
      </c>
      <c r="B13" s="60" t="s">
        <v>44</v>
      </c>
      <c r="C13" s="61" t="s">
        <v>49</v>
      </c>
      <c r="D13" s="62" t="s">
        <v>45</v>
      </c>
      <c r="E13" s="15" t="s">
        <v>8</v>
      </c>
      <c r="F13" s="50">
        <v>3</v>
      </c>
      <c r="G13" s="56"/>
      <c r="H13" s="75">
        <v>0.23</v>
      </c>
      <c r="I13" s="79"/>
      <c r="J13" s="80">
        <f t="shared" si="0"/>
        <v>0</v>
      </c>
      <c r="K13" s="77">
        <f t="shared" si="1"/>
        <v>0</v>
      </c>
      <c r="L13" s="77">
        <f t="shared" si="2"/>
        <v>0</v>
      </c>
      <c r="M13" s="78" t="s">
        <v>17</v>
      </c>
      <c r="N13" s="57"/>
    </row>
    <row r="14" spans="1:14" s="14" customFormat="1" ht="23.25" customHeight="1">
      <c r="A14" s="48">
        <v>10</v>
      </c>
      <c r="B14" s="60" t="s">
        <v>44</v>
      </c>
      <c r="C14" s="61" t="s">
        <v>50</v>
      </c>
      <c r="D14" s="62" t="s">
        <v>45</v>
      </c>
      <c r="E14" s="15" t="s">
        <v>8</v>
      </c>
      <c r="F14" s="50">
        <v>3</v>
      </c>
      <c r="G14" s="56"/>
      <c r="H14" s="75">
        <v>0.23</v>
      </c>
      <c r="I14" s="79"/>
      <c r="J14" s="80">
        <f t="shared" si="0"/>
        <v>0</v>
      </c>
      <c r="K14" s="77">
        <f t="shared" si="1"/>
        <v>0</v>
      </c>
      <c r="L14" s="77">
        <f t="shared" si="2"/>
        <v>0</v>
      </c>
      <c r="M14" s="78" t="s">
        <v>17</v>
      </c>
      <c r="N14" s="57"/>
    </row>
    <row r="15" spans="1:14" s="14" customFormat="1" ht="23.25" customHeight="1">
      <c r="A15" s="48">
        <v>11</v>
      </c>
      <c r="B15" s="60" t="s">
        <v>46</v>
      </c>
      <c r="C15" s="61" t="s">
        <v>51</v>
      </c>
      <c r="D15" s="62" t="s">
        <v>45</v>
      </c>
      <c r="E15" s="15" t="s">
        <v>8</v>
      </c>
      <c r="F15" s="50">
        <v>3</v>
      </c>
      <c r="G15" s="56"/>
      <c r="H15" s="75">
        <v>0.23</v>
      </c>
      <c r="I15" s="79"/>
      <c r="J15" s="80">
        <f t="shared" si="0"/>
        <v>0</v>
      </c>
      <c r="K15" s="77">
        <f t="shared" si="1"/>
        <v>0</v>
      </c>
      <c r="L15" s="77">
        <f t="shared" si="2"/>
        <v>0</v>
      </c>
      <c r="M15" s="78" t="s">
        <v>17</v>
      </c>
      <c r="N15" s="57"/>
    </row>
    <row r="16" spans="1:14" s="14" customFormat="1" ht="23.25" customHeight="1">
      <c r="A16" s="48">
        <v>12</v>
      </c>
      <c r="B16" s="60" t="s">
        <v>46</v>
      </c>
      <c r="C16" s="61" t="s">
        <v>52</v>
      </c>
      <c r="D16" s="62" t="s">
        <v>45</v>
      </c>
      <c r="E16" s="15" t="s">
        <v>8</v>
      </c>
      <c r="F16" s="50">
        <v>3</v>
      </c>
      <c r="G16" s="56"/>
      <c r="H16" s="75">
        <v>0.23</v>
      </c>
      <c r="I16" s="79"/>
      <c r="J16" s="80">
        <f t="shared" si="0"/>
        <v>0</v>
      </c>
      <c r="K16" s="77">
        <f t="shared" si="1"/>
        <v>0</v>
      </c>
      <c r="L16" s="77">
        <f t="shared" si="2"/>
        <v>0</v>
      </c>
      <c r="M16" s="78" t="s">
        <v>17</v>
      </c>
      <c r="N16" s="57"/>
    </row>
    <row r="17" spans="1:14" s="14" customFormat="1" ht="23.25" customHeight="1">
      <c r="A17" s="48">
        <v>13</v>
      </c>
      <c r="B17" s="60" t="s">
        <v>46</v>
      </c>
      <c r="C17" s="61" t="s">
        <v>53</v>
      </c>
      <c r="D17" s="62" t="s">
        <v>45</v>
      </c>
      <c r="E17" s="15" t="s">
        <v>8</v>
      </c>
      <c r="F17" s="50">
        <v>3</v>
      </c>
      <c r="G17" s="56"/>
      <c r="H17" s="75">
        <v>0.23</v>
      </c>
      <c r="I17" s="79"/>
      <c r="J17" s="80">
        <f t="shared" si="0"/>
        <v>0</v>
      </c>
      <c r="K17" s="77">
        <f t="shared" si="1"/>
        <v>0</v>
      </c>
      <c r="L17" s="77">
        <f t="shared" si="2"/>
        <v>0</v>
      </c>
      <c r="M17" s="78" t="s">
        <v>17</v>
      </c>
      <c r="N17" s="57"/>
    </row>
    <row r="18" spans="1:14" s="14" customFormat="1" ht="23.25" customHeight="1">
      <c r="A18" s="48">
        <v>14</v>
      </c>
      <c r="B18" s="60" t="s">
        <v>46</v>
      </c>
      <c r="C18" s="61" t="s">
        <v>54</v>
      </c>
      <c r="D18" s="62" t="s">
        <v>45</v>
      </c>
      <c r="E18" s="15" t="s">
        <v>8</v>
      </c>
      <c r="F18" s="50">
        <v>3</v>
      </c>
      <c r="G18" s="56"/>
      <c r="H18" s="75">
        <v>0.23</v>
      </c>
      <c r="I18" s="79"/>
      <c r="J18" s="80">
        <f t="shared" si="0"/>
        <v>0</v>
      </c>
      <c r="K18" s="77">
        <f t="shared" si="1"/>
        <v>0</v>
      </c>
      <c r="L18" s="77">
        <f t="shared" si="2"/>
        <v>0</v>
      </c>
      <c r="M18" s="78" t="s">
        <v>17</v>
      </c>
      <c r="N18" s="57"/>
    </row>
    <row r="19" spans="1:14" s="14" customFormat="1" ht="23.25" customHeight="1">
      <c r="A19" s="48">
        <v>15</v>
      </c>
      <c r="B19" s="60" t="s">
        <v>55</v>
      </c>
      <c r="C19" s="67" t="s">
        <v>65</v>
      </c>
      <c r="D19" s="68" t="s">
        <v>56</v>
      </c>
      <c r="E19" s="15" t="s">
        <v>8</v>
      </c>
      <c r="F19" s="50">
        <v>4</v>
      </c>
      <c r="G19" s="56"/>
      <c r="H19" s="75">
        <v>0.23</v>
      </c>
      <c r="I19" s="79"/>
      <c r="J19" s="80">
        <f t="shared" si="0"/>
        <v>0</v>
      </c>
      <c r="K19" s="77">
        <f t="shared" si="1"/>
        <v>0</v>
      </c>
      <c r="L19" s="77">
        <f t="shared" si="2"/>
        <v>0</v>
      </c>
      <c r="M19" s="78" t="s">
        <v>17</v>
      </c>
      <c r="N19" s="57"/>
    </row>
    <row r="20" spans="1:14" s="14" customFormat="1" ht="23.25" customHeight="1">
      <c r="A20" s="48">
        <v>16</v>
      </c>
      <c r="B20" s="60" t="s">
        <v>55</v>
      </c>
      <c r="C20" s="67" t="s">
        <v>66</v>
      </c>
      <c r="D20" s="68" t="s">
        <v>57</v>
      </c>
      <c r="E20" s="15" t="s">
        <v>8</v>
      </c>
      <c r="F20" s="50">
        <v>4</v>
      </c>
      <c r="G20" s="56"/>
      <c r="H20" s="75">
        <v>0.23</v>
      </c>
      <c r="I20" s="79"/>
      <c r="J20" s="80">
        <f t="shared" si="0"/>
        <v>0</v>
      </c>
      <c r="K20" s="77">
        <f t="shared" si="1"/>
        <v>0</v>
      </c>
      <c r="L20" s="77">
        <f t="shared" si="2"/>
        <v>0</v>
      </c>
      <c r="M20" s="78" t="s">
        <v>17</v>
      </c>
      <c r="N20" s="57"/>
    </row>
    <row r="21" spans="1:14" s="14" customFormat="1" ht="23.25" customHeight="1">
      <c r="A21" s="48">
        <v>17</v>
      </c>
      <c r="B21" s="60" t="s">
        <v>58</v>
      </c>
      <c r="C21" s="69" t="s">
        <v>67</v>
      </c>
      <c r="D21" s="68" t="s">
        <v>45</v>
      </c>
      <c r="E21" s="15" t="s">
        <v>8</v>
      </c>
      <c r="F21" s="50">
        <v>12</v>
      </c>
      <c r="G21" s="56"/>
      <c r="H21" s="75">
        <v>0.23</v>
      </c>
      <c r="I21" s="79"/>
      <c r="J21" s="80">
        <f t="shared" si="0"/>
        <v>0</v>
      </c>
      <c r="K21" s="77">
        <f t="shared" si="1"/>
        <v>0</v>
      </c>
      <c r="L21" s="77">
        <f t="shared" si="2"/>
        <v>0</v>
      </c>
      <c r="M21" s="78" t="s">
        <v>17</v>
      </c>
      <c r="N21" s="57"/>
    </row>
    <row r="22" spans="1:14" s="14" customFormat="1" ht="23.25" customHeight="1">
      <c r="A22" s="48">
        <v>18</v>
      </c>
      <c r="B22" s="60" t="s">
        <v>59</v>
      </c>
      <c r="C22" s="69" t="s">
        <v>68</v>
      </c>
      <c r="D22" s="68" t="s">
        <v>61</v>
      </c>
      <c r="E22" s="15" t="s">
        <v>8</v>
      </c>
      <c r="F22" s="50">
        <v>4</v>
      </c>
      <c r="G22" s="56"/>
      <c r="H22" s="75">
        <v>0.23</v>
      </c>
      <c r="I22" s="79"/>
      <c r="J22" s="80">
        <f t="shared" si="0"/>
        <v>0</v>
      </c>
      <c r="K22" s="77">
        <f t="shared" si="1"/>
        <v>0</v>
      </c>
      <c r="L22" s="77">
        <f t="shared" si="2"/>
        <v>0</v>
      </c>
      <c r="M22" s="78" t="s">
        <v>17</v>
      </c>
      <c r="N22" s="57"/>
    </row>
    <row r="23" spans="1:14" s="14" customFormat="1" ht="23.25" customHeight="1">
      <c r="A23" s="66">
        <v>19</v>
      </c>
      <c r="B23" s="70" t="s">
        <v>60</v>
      </c>
      <c r="C23" s="69" t="s">
        <v>69</v>
      </c>
      <c r="D23" s="68" t="s">
        <v>62</v>
      </c>
      <c r="E23" s="15" t="s">
        <v>8</v>
      </c>
      <c r="F23" s="50">
        <v>13</v>
      </c>
      <c r="G23" s="56"/>
      <c r="H23" s="75">
        <v>0.23</v>
      </c>
      <c r="I23" s="79"/>
      <c r="J23" s="80">
        <f t="shared" si="0"/>
        <v>0</v>
      </c>
      <c r="K23" s="77">
        <f t="shared" si="1"/>
        <v>0</v>
      </c>
      <c r="L23" s="77">
        <f t="shared" si="2"/>
        <v>0</v>
      </c>
      <c r="M23" s="78" t="s">
        <v>17</v>
      </c>
      <c r="N23" s="57"/>
    </row>
    <row r="24" spans="1:14" s="14" customFormat="1" ht="23.25" customHeight="1">
      <c r="A24" s="97" t="s">
        <v>37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9"/>
    </row>
    <row r="25" spans="1:14" s="14" customFormat="1" ht="21" customHeight="1">
      <c r="A25" s="48">
        <v>20</v>
      </c>
      <c r="B25" s="46" t="s">
        <v>19</v>
      </c>
      <c r="C25" s="16" t="s">
        <v>81</v>
      </c>
      <c r="D25" s="45" t="s">
        <v>18</v>
      </c>
      <c r="E25" s="15" t="s">
        <v>9</v>
      </c>
      <c r="F25" s="50">
        <v>15</v>
      </c>
      <c r="G25" s="59"/>
      <c r="H25" s="81">
        <v>0.23</v>
      </c>
      <c r="I25" s="76"/>
      <c r="J25" s="80">
        <f t="shared" si="0"/>
        <v>0</v>
      </c>
      <c r="K25" s="82">
        <f t="shared" si="1"/>
        <v>0</v>
      </c>
      <c r="L25" s="82">
        <f t="shared" si="2"/>
        <v>0</v>
      </c>
      <c r="M25" s="83" t="s">
        <v>43</v>
      </c>
      <c r="N25" s="74"/>
    </row>
    <row r="26" spans="1:14" s="14" customFormat="1" ht="22.5" customHeight="1">
      <c r="A26" s="48">
        <v>21</v>
      </c>
      <c r="B26" s="46" t="s">
        <v>21</v>
      </c>
      <c r="C26" s="16" t="s">
        <v>82</v>
      </c>
      <c r="D26" s="45" t="s">
        <v>20</v>
      </c>
      <c r="E26" s="15" t="s">
        <v>9</v>
      </c>
      <c r="F26" s="50">
        <v>40</v>
      </c>
      <c r="G26" s="59"/>
      <c r="H26" s="81">
        <v>0.23</v>
      </c>
      <c r="I26" s="76"/>
      <c r="J26" s="80">
        <f t="shared" si="0"/>
        <v>0</v>
      </c>
      <c r="K26" s="82">
        <f t="shared" si="1"/>
        <v>0</v>
      </c>
      <c r="L26" s="82">
        <f t="shared" si="2"/>
        <v>0</v>
      </c>
      <c r="M26" s="83" t="s">
        <v>43</v>
      </c>
      <c r="N26" s="74"/>
    </row>
    <row r="27" spans="1:14" s="14" customFormat="1" ht="23.25" customHeight="1">
      <c r="A27" s="48">
        <v>22</v>
      </c>
      <c r="B27" s="46" t="s">
        <v>23</v>
      </c>
      <c r="C27" s="16" t="s">
        <v>83</v>
      </c>
      <c r="D27" s="45" t="s">
        <v>22</v>
      </c>
      <c r="E27" s="15" t="s">
        <v>9</v>
      </c>
      <c r="F27" s="50">
        <v>25</v>
      </c>
      <c r="G27" s="59"/>
      <c r="H27" s="81">
        <v>0.23</v>
      </c>
      <c r="I27" s="76"/>
      <c r="J27" s="80">
        <f t="shared" si="0"/>
        <v>0</v>
      </c>
      <c r="K27" s="82">
        <f t="shared" si="1"/>
        <v>0</v>
      </c>
      <c r="L27" s="82">
        <f t="shared" si="2"/>
        <v>0</v>
      </c>
      <c r="M27" s="83" t="s">
        <v>43</v>
      </c>
      <c r="N27" s="74"/>
    </row>
    <row r="28" spans="1:14" s="14" customFormat="1" ht="30" customHeight="1">
      <c r="A28" s="48">
        <v>23</v>
      </c>
      <c r="B28" s="46" t="s">
        <v>24</v>
      </c>
      <c r="C28" s="16" t="s">
        <v>84</v>
      </c>
      <c r="D28" s="45" t="s">
        <v>18</v>
      </c>
      <c r="E28" s="15" t="s">
        <v>9</v>
      </c>
      <c r="F28" s="50">
        <v>45</v>
      </c>
      <c r="G28" s="59"/>
      <c r="H28" s="81">
        <v>0.23</v>
      </c>
      <c r="I28" s="84"/>
      <c r="J28" s="80">
        <f t="shared" si="0"/>
        <v>0</v>
      </c>
      <c r="K28" s="82">
        <f t="shared" si="1"/>
        <v>0</v>
      </c>
      <c r="L28" s="82">
        <f t="shared" si="2"/>
        <v>0</v>
      </c>
      <c r="M28" s="83" t="s">
        <v>43</v>
      </c>
      <c r="N28" s="74"/>
    </row>
    <row r="29" spans="1:14" s="14" customFormat="1" ht="30" customHeight="1">
      <c r="A29" s="48">
        <v>24</v>
      </c>
      <c r="B29" s="71" t="s">
        <v>70</v>
      </c>
      <c r="C29" s="72" t="s">
        <v>71</v>
      </c>
      <c r="D29" s="45" t="s">
        <v>72</v>
      </c>
      <c r="E29" s="15" t="s">
        <v>8</v>
      </c>
      <c r="F29" s="50">
        <v>4</v>
      </c>
      <c r="G29" s="59"/>
      <c r="H29" s="81">
        <v>0.23</v>
      </c>
      <c r="I29" s="84"/>
      <c r="J29" s="80">
        <f t="shared" si="0"/>
        <v>0</v>
      </c>
      <c r="K29" s="82">
        <f t="shared" si="1"/>
        <v>0</v>
      </c>
      <c r="L29" s="82">
        <f t="shared" si="2"/>
        <v>0</v>
      </c>
      <c r="M29" s="83" t="s">
        <v>43</v>
      </c>
      <c r="N29" s="74"/>
    </row>
    <row r="30" spans="1:14" s="14" customFormat="1" ht="20.25" customHeight="1">
      <c r="A30" s="48">
        <v>25</v>
      </c>
      <c r="B30" s="65" t="s">
        <v>73</v>
      </c>
      <c r="C30" s="64" t="s">
        <v>74</v>
      </c>
      <c r="D30" s="63" t="s">
        <v>35</v>
      </c>
      <c r="E30" s="15" t="s">
        <v>9</v>
      </c>
      <c r="F30" s="50">
        <v>3</v>
      </c>
      <c r="G30" s="58"/>
      <c r="H30" s="81">
        <v>0.23</v>
      </c>
      <c r="I30" s="76"/>
      <c r="J30" s="80">
        <f t="shared" si="0"/>
        <v>0</v>
      </c>
      <c r="K30" s="82">
        <f t="shared" si="1"/>
        <v>0</v>
      </c>
      <c r="L30" s="82">
        <f t="shared" si="2"/>
        <v>0</v>
      </c>
      <c r="M30" s="83" t="s">
        <v>43</v>
      </c>
      <c r="N30" s="74"/>
    </row>
    <row r="31" spans="1:14" s="14" customFormat="1" ht="22.5" customHeight="1">
      <c r="A31" s="97" t="s">
        <v>85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9"/>
    </row>
    <row r="32" spans="1:14" s="14" customFormat="1" ht="19.5" customHeight="1">
      <c r="A32" s="48">
        <v>26</v>
      </c>
      <c r="B32" s="65" t="s">
        <v>58</v>
      </c>
      <c r="C32" s="64" t="s">
        <v>76</v>
      </c>
      <c r="D32" s="45" t="s">
        <v>62</v>
      </c>
      <c r="E32" s="15" t="s">
        <v>9</v>
      </c>
      <c r="F32" s="50">
        <v>4</v>
      </c>
      <c r="G32" s="58"/>
      <c r="H32" s="81">
        <v>0.23</v>
      </c>
      <c r="I32" s="76"/>
      <c r="J32" s="80">
        <f t="shared" si="0"/>
        <v>0</v>
      </c>
      <c r="K32" s="82">
        <f t="shared" si="1"/>
        <v>0</v>
      </c>
      <c r="L32" s="82">
        <f t="shared" si="2"/>
        <v>0</v>
      </c>
      <c r="M32" s="83" t="s">
        <v>17</v>
      </c>
      <c r="N32" s="85"/>
    </row>
    <row r="33" spans="1:14" s="14" customFormat="1" ht="19.5" customHeight="1">
      <c r="A33" s="48">
        <v>27</v>
      </c>
      <c r="B33" s="65" t="s">
        <v>59</v>
      </c>
      <c r="C33" s="64" t="s">
        <v>77</v>
      </c>
      <c r="D33" s="45" t="s">
        <v>79</v>
      </c>
      <c r="E33" s="15" t="s">
        <v>8</v>
      </c>
      <c r="F33" s="50">
        <v>1</v>
      </c>
      <c r="G33" s="58"/>
      <c r="H33" s="81">
        <v>0.23</v>
      </c>
      <c r="I33" s="76"/>
      <c r="J33" s="80">
        <f t="shared" si="0"/>
        <v>0</v>
      </c>
      <c r="K33" s="82">
        <f t="shared" si="1"/>
        <v>0</v>
      </c>
      <c r="L33" s="82">
        <f t="shared" si="2"/>
        <v>0</v>
      </c>
      <c r="M33" s="83" t="s">
        <v>17</v>
      </c>
      <c r="N33" s="85"/>
    </row>
    <row r="34" spans="1:14" s="14" customFormat="1" ht="18.75" customHeight="1">
      <c r="A34" s="48">
        <v>28</v>
      </c>
      <c r="B34" s="65" t="s">
        <v>75</v>
      </c>
      <c r="C34" s="64" t="s">
        <v>78</v>
      </c>
      <c r="D34" s="45" t="s">
        <v>80</v>
      </c>
      <c r="E34" s="15" t="s">
        <v>8</v>
      </c>
      <c r="F34" s="50">
        <v>1</v>
      </c>
      <c r="G34" s="58"/>
      <c r="H34" s="81">
        <v>0.23</v>
      </c>
      <c r="I34" s="76"/>
      <c r="J34" s="80">
        <f t="shared" si="0"/>
        <v>0</v>
      </c>
      <c r="K34" s="82">
        <f t="shared" si="1"/>
        <v>0</v>
      </c>
      <c r="L34" s="82">
        <f t="shared" si="2"/>
        <v>0</v>
      </c>
      <c r="M34" s="83" t="s">
        <v>43</v>
      </c>
      <c r="N34" s="74"/>
    </row>
    <row r="35" spans="1:14" s="3" customFormat="1" ht="13.5" thickBot="1">
      <c r="A35" s="73"/>
      <c r="B35" s="18"/>
      <c r="C35" s="38"/>
      <c r="D35" s="38"/>
      <c r="E35" s="18"/>
      <c r="F35" s="18"/>
      <c r="G35" s="18"/>
      <c r="H35" s="18"/>
      <c r="I35" s="18"/>
      <c r="J35" s="19" t="s">
        <v>10</v>
      </c>
      <c r="K35" s="52">
        <f>SUM(K5:K23,K25:K30,K32:K34)</f>
        <v>0</v>
      </c>
      <c r="L35" s="52">
        <f>SUM(L5:L23,L25:L30,L32:L34)</f>
        <v>0</v>
      </c>
      <c r="M35" s="20"/>
      <c r="N35" s="20"/>
    </row>
    <row r="36" spans="1:14" s="3" customFormat="1">
      <c r="A36" s="21"/>
      <c r="B36" s="4"/>
      <c r="C36" s="39"/>
      <c r="D36" s="39"/>
      <c r="E36" s="17"/>
      <c r="F36" s="17"/>
      <c r="G36" s="22"/>
      <c r="H36" s="4"/>
      <c r="I36" s="4"/>
      <c r="J36" s="23"/>
      <c r="K36" s="23"/>
      <c r="L36" s="23"/>
    </row>
    <row r="37" spans="1:14" s="3" customFormat="1">
      <c r="A37" s="21"/>
      <c r="B37" s="4"/>
      <c r="C37" s="39"/>
      <c r="D37" s="39"/>
      <c r="E37" s="17"/>
      <c r="F37" s="17"/>
      <c r="G37" s="22"/>
      <c r="H37" s="4"/>
      <c r="I37" s="4"/>
      <c r="J37" s="103"/>
      <c r="K37" s="104"/>
      <c r="L37" s="104"/>
      <c r="M37" s="104"/>
      <c r="N37" s="104"/>
    </row>
    <row r="38" spans="1:14" s="3" customFormat="1">
      <c r="A38" s="21"/>
      <c r="B38" s="4"/>
      <c r="C38" s="39"/>
      <c r="D38" s="39"/>
      <c r="E38" s="17"/>
      <c r="F38" s="17"/>
      <c r="G38" s="22"/>
      <c r="H38" s="4"/>
      <c r="I38" s="4"/>
      <c r="J38" s="104"/>
      <c r="K38" s="104"/>
      <c r="L38" s="104"/>
      <c r="M38" s="104"/>
      <c r="N38" s="104"/>
    </row>
    <row r="39" spans="1:14" s="3" customFormat="1">
      <c r="A39" s="21"/>
      <c r="B39" s="4"/>
      <c r="C39" s="39"/>
      <c r="D39" s="39"/>
      <c r="E39" s="17"/>
      <c r="F39" s="17"/>
      <c r="G39" s="22"/>
      <c r="H39" s="4"/>
      <c r="I39" s="4"/>
      <c r="J39" s="105" t="s">
        <v>89</v>
      </c>
      <c r="K39" s="106"/>
      <c r="L39" s="107"/>
      <c r="M39" s="106"/>
      <c r="N39" s="106"/>
    </row>
    <row r="40" spans="1:14" s="3" customFormat="1">
      <c r="A40" s="21"/>
      <c r="B40" s="4"/>
      <c r="C40" s="39"/>
      <c r="D40" s="39"/>
      <c r="E40" s="17"/>
      <c r="F40" s="17"/>
      <c r="G40" s="22"/>
      <c r="H40" s="4"/>
      <c r="I40" s="4"/>
      <c r="J40" s="23"/>
      <c r="K40" s="23"/>
      <c r="L40" s="23"/>
    </row>
    <row r="41" spans="1:14" s="3" customFormat="1">
      <c r="A41" s="24"/>
      <c r="B41" s="93" t="s">
        <v>29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</row>
    <row r="42" spans="1:14" s="3" customFormat="1">
      <c r="A42" s="29"/>
      <c r="B42" s="25"/>
      <c r="C42" s="40"/>
      <c r="D42" s="40"/>
      <c r="E42" s="28"/>
      <c r="F42" s="26"/>
      <c r="G42" s="27"/>
      <c r="H42" s="28"/>
      <c r="I42" s="28"/>
      <c r="J42" s="27"/>
      <c r="K42" s="30"/>
      <c r="L42" s="30"/>
      <c r="M42" s="28"/>
      <c r="N42" s="28"/>
    </row>
    <row r="43" spans="1:14" s="3" customFormat="1" ht="24.75" customHeight="1">
      <c r="A43" s="31"/>
      <c r="B43" s="95" t="s">
        <v>30</v>
      </c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</row>
    <row r="44" spans="1:14" s="3" customFormat="1">
      <c r="A44" s="31"/>
      <c r="C44" s="41"/>
      <c r="D44" s="41"/>
      <c r="F44" s="26"/>
      <c r="G44" s="23"/>
      <c r="J44" s="92"/>
      <c r="K44" s="92"/>
      <c r="L44" s="53"/>
      <c r="M44" s="53"/>
      <c r="N44" s="53"/>
    </row>
    <row r="45" spans="1:14" s="3" customFormat="1" ht="36.75" customHeight="1">
      <c r="A45" s="31"/>
      <c r="B45" s="95" t="s">
        <v>28</v>
      </c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</row>
    <row r="46" spans="1:14" s="3" customFormat="1">
      <c r="A46" s="31"/>
      <c r="C46" s="41"/>
      <c r="D46" s="41"/>
      <c r="F46" s="26"/>
      <c r="G46" s="23"/>
      <c r="J46" s="23"/>
      <c r="K46" s="23"/>
      <c r="L46" s="23"/>
    </row>
    <row r="47" spans="1:14" s="3" customFormat="1" ht="64.5" customHeight="1">
      <c r="A47" s="31"/>
      <c r="B47" s="95" t="s">
        <v>90</v>
      </c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</row>
    <row r="48" spans="1:14" s="3" customFormat="1">
      <c r="A48" s="31"/>
      <c r="C48" s="41"/>
      <c r="D48" s="41"/>
      <c r="F48" s="26"/>
      <c r="G48" s="23"/>
      <c r="J48" s="23"/>
      <c r="K48" s="23"/>
      <c r="L48" s="23"/>
    </row>
    <row r="49" spans="1:14" s="3" customFormat="1" ht="25.5" customHeight="1">
      <c r="A49" s="31"/>
      <c r="B49" s="90" t="s">
        <v>86</v>
      </c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</row>
    <row r="50" spans="1:14" s="3" customFormat="1">
      <c r="A50" s="31"/>
      <c r="C50" s="41"/>
      <c r="D50" s="41"/>
      <c r="F50" s="26"/>
      <c r="G50" s="23"/>
      <c r="J50" s="23"/>
      <c r="K50" s="23"/>
      <c r="L50" s="23"/>
    </row>
    <row r="51" spans="1:14" s="3" customFormat="1" ht="27" customHeight="1">
      <c r="A51" s="31"/>
      <c r="B51" s="86" t="s">
        <v>31</v>
      </c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</row>
    <row r="52" spans="1:14">
      <c r="A52" s="32"/>
    </row>
    <row r="53" spans="1:14">
      <c r="A53" s="32"/>
    </row>
    <row r="54" spans="1:14">
      <c r="A54" s="32"/>
    </row>
    <row r="55" spans="1:14">
      <c r="A55" s="32"/>
    </row>
    <row r="56" spans="1:14">
      <c r="A56" s="32"/>
    </row>
    <row r="57" spans="1:14">
      <c r="A57" s="32"/>
    </row>
    <row r="58" spans="1:14">
      <c r="A58" s="32"/>
    </row>
    <row r="59" spans="1:14">
      <c r="A59" s="32"/>
    </row>
    <row r="60" spans="1:14">
      <c r="A60" s="32"/>
    </row>
    <row r="61" spans="1:14">
      <c r="A61" s="32"/>
    </row>
    <row r="62" spans="1:14">
      <c r="A62" s="32"/>
    </row>
    <row r="63" spans="1:14">
      <c r="A63" s="32"/>
    </row>
    <row r="64" spans="1:14">
      <c r="A64" s="32"/>
    </row>
    <row r="65" spans="1:1">
      <c r="A65" s="32"/>
    </row>
    <row r="66" spans="1:1">
      <c r="A66" s="32"/>
    </row>
    <row r="67" spans="1:1">
      <c r="A67" s="32"/>
    </row>
    <row r="68" spans="1:1">
      <c r="A68" s="32"/>
    </row>
    <row r="69" spans="1:1">
      <c r="A69" s="32"/>
    </row>
    <row r="70" spans="1:1">
      <c r="A70" s="32"/>
    </row>
    <row r="71" spans="1:1">
      <c r="A71" s="32"/>
    </row>
    <row r="72" spans="1:1">
      <c r="A72" s="32"/>
    </row>
    <row r="73" spans="1:1">
      <c r="A73" s="32"/>
    </row>
    <row r="74" spans="1:1">
      <c r="A74" s="32"/>
    </row>
    <row r="75" spans="1:1">
      <c r="A75" s="32"/>
    </row>
    <row r="76" spans="1:1">
      <c r="A76" s="32"/>
    </row>
    <row r="77" spans="1:1">
      <c r="A77" s="32"/>
    </row>
    <row r="78" spans="1:1">
      <c r="A78" s="32"/>
    </row>
    <row r="79" spans="1:1">
      <c r="A79" s="32"/>
    </row>
    <row r="80" spans="1:1">
      <c r="A80" s="32"/>
    </row>
    <row r="81" spans="1:1">
      <c r="A81" s="32"/>
    </row>
    <row r="82" spans="1:1">
      <c r="A82" s="32"/>
    </row>
    <row r="83" spans="1:1">
      <c r="A83" s="32"/>
    </row>
    <row r="84" spans="1:1">
      <c r="A84" s="32"/>
    </row>
    <row r="85" spans="1:1">
      <c r="A85" s="32"/>
    </row>
    <row r="86" spans="1:1">
      <c r="A86" s="32"/>
    </row>
    <row r="87" spans="1:1">
      <c r="A87" s="32"/>
    </row>
    <row r="88" spans="1:1">
      <c r="A88" s="32"/>
    </row>
    <row r="89" spans="1:1">
      <c r="A89" s="32"/>
    </row>
    <row r="90" spans="1:1">
      <c r="A90" s="32"/>
    </row>
    <row r="91" spans="1:1">
      <c r="A91" s="32"/>
    </row>
    <row r="92" spans="1:1">
      <c r="A92" s="32"/>
    </row>
    <row r="93" spans="1:1">
      <c r="A93" s="32"/>
    </row>
    <row r="94" spans="1:1">
      <c r="A94" s="32"/>
    </row>
    <row r="95" spans="1:1">
      <c r="A95" s="32"/>
    </row>
    <row r="96" spans="1:1">
      <c r="A96" s="32"/>
    </row>
    <row r="97" spans="1:1">
      <c r="A97" s="32"/>
    </row>
    <row r="98" spans="1:1">
      <c r="A98" s="32"/>
    </row>
    <row r="99" spans="1:1">
      <c r="A99" s="32"/>
    </row>
    <row r="100" spans="1:1">
      <c r="A100" s="32"/>
    </row>
    <row r="101" spans="1:1">
      <c r="A101" s="32"/>
    </row>
    <row r="102" spans="1:1">
      <c r="A102" s="32"/>
    </row>
    <row r="103" spans="1:1">
      <c r="A103" s="32"/>
    </row>
    <row r="104" spans="1:1">
      <c r="A104" s="32"/>
    </row>
    <row r="105" spans="1:1">
      <c r="A105" s="32"/>
    </row>
    <row r="106" spans="1:1">
      <c r="A106" s="32"/>
    </row>
    <row r="107" spans="1:1">
      <c r="A107" s="32"/>
    </row>
    <row r="108" spans="1:1">
      <c r="A108" s="32"/>
    </row>
    <row r="109" spans="1:1">
      <c r="A109" s="32"/>
    </row>
    <row r="110" spans="1:1">
      <c r="A110" s="32"/>
    </row>
    <row r="111" spans="1:1">
      <c r="A111" s="32"/>
    </row>
    <row r="112" spans="1:1">
      <c r="A112" s="32"/>
    </row>
    <row r="113" spans="1:1">
      <c r="A113" s="32"/>
    </row>
    <row r="114" spans="1:1">
      <c r="A114" s="32"/>
    </row>
    <row r="115" spans="1:1">
      <c r="A115" s="32"/>
    </row>
    <row r="116" spans="1:1">
      <c r="A116" s="32"/>
    </row>
    <row r="117" spans="1:1">
      <c r="A117" s="32"/>
    </row>
    <row r="118" spans="1:1">
      <c r="A118" s="32"/>
    </row>
    <row r="119" spans="1:1">
      <c r="A119" s="32"/>
    </row>
    <row r="120" spans="1:1">
      <c r="A120" s="32"/>
    </row>
    <row r="121" spans="1:1">
      <c r="A121" s="32"/>
    </row>
    <row r="122" spans="1:1">
      <c r="A122" s="32"/>
    </row>
    <row r="123" spans="1:1">
      <c r="A123" s="32"/>
    </row>
    <row r="124" spans="1:1">
      <c r="A124" s="32"/>
    </row>
    <row r="125" spans="1:1">
      <c r="A125" s="32"/>
    </row>
    <row r="126" spans="1:1">
      <c r="A126" s="32"/>
    </row>
    <row r="127" spans="1:1">
      <c r="A127" s="32"/>
    </row>
    <row r="128" spans="1:1">
      <c r="A128" s="32"/>
    </row>
    <row r="129" spans="1:1">
      <c r="A129" s="32"/>
    </row>
    <row r="130" spans="1:1">
      <c r="A130" s="32"/>
    </row>
    <row r="131" spans="1:1">
      <c r="A131" s="32"/>
    </row>
    <row r="132" spans="1:1">
      <c r="A132" s="32"/>
    </row>
    <row r="133" spans="1:1">
      <c r="A133" s="32"/>
    </row>
    <row r="134" spans="1:1">
      <c r="A134" s="32"/>
    </row>
    <row r="135" spans="1:1">
      <c r="A135" s="32"/>
    </row>
    <row r="136" spans="1:1">
      <c r="A136" s="32"/>
    </row>
    <row r="137" spans="1:1">
      <c r="A137" s="32"/>
    </row>
    <row r="138" spans="1:1">
      <c r="A138" s="32"/>
    </row>
    <row r="139" spans="1:1">
      <c r="A139" s="32"/>
    </row>
    <row r="140" spans="1:1">
      <c r="A140" s="32"/>
    </row>
    <row r="141" spans="1:1">
      <c r="A141" s="32"/>
    </row>
    <row r="142" spans="1:1">
      <c r="A142" s="32"/>
    </row>
    <row r="143" spans="1:1">
      <c r="A143" s="32"/>
    </row>
    <row r="144" spans="1:1">
      <c r="A144" s="32"/>
    </row>
    <row r="145" spans="1:1">
      <c r="A145" s="32"/>
    </row>
    <row r="146" spans="1:1">
      <c r="A146" s="32"/>
    </row>
    <row r="147" spans="1:1">
      <c r="A147" s="32"/>
    </row>
    <row r="148" spans="1:1">
      <c r="A148" s="32"/>
    </row>
    <row r="149" spans="1:1">
      <c r="A149" s="32"/>
    </row>
    <row r="150" spans="1:1">
      <c r="A150" s="32"/>
    </row>
    <row r="151" spans="1:1">
      <c r="A151" s="32"/>
    </row>
    <row r="152" spans="1:1">
      <c r="A152" s="32"/>
    </row>
    <row r="153" spans="1:1">
      <c r="A153" s="32"/>
    </row>
    <row r="154" spans="1:1">
      <c r="A154" s="32"/>
    </row>
    <row r="155" spans="1:1">
      <c r="A155" s="32"/>
    </row>
    <row r="156" spans="1:1">
      <c r="A156" s="32"/>
    </row>
    <row r="157" spans="1:1">
      <c r="A157" s="32"/>
    </row>
    <row r="158" spans="1:1">
      <c r="A158" s="32"/>
    </row>
    <row r="159" spans="1:1">
      <c r="A159" s="32"/>
    </row>
    <row r="160" spans="1:1">
      <c r="A160" s="32"/>
    </row>
    <row r="161" spans="1:1">
      <c r="A161" s="32"/>
    </row>
    <row r="162" spans="1:1">
      <c r="A162" s="32"/>
    </row>
    <row r="163" spans="1:1">
      <c r="A163" s="32"/>
    </row>
    <row r="164" spans="1:1">
      <c r="A164" s="32"/>
    </row>
    <row r="165" spans="1:1">
      <c r="A165" s="32"/>
    </row>
    <row r="166" spans="1:1">
      <c r="A166" s="32"/>
    </row>
    <row r="167" spans="1:1">
      <c r="A167" s="32"/>
    </row>
    <row r="168" spans="1:1">
      <c r="A168" s="32"/>
    </row>
    <row r="169" spans="1:1">
      <c r="A169" s="32"/>
    </row>
    <row r="170" spans="1:1">
      <c r="A170" s="32"/>
    </row>
    <row r="171" spans="1:1">
      <c r="A171" s="32"/>
    </row>
    <row r="172" spans="1:1">
      <c r="A172" s="32"/>
    </row>
    <row r="173" spans="1:1">
      <c r="A173" s="32"/>
    </row>
    <row r="174" spans="1:1">
      <c r="A174" s="32"/>
    </row>
    <row r="175" spans="1:1">
      <c r="A175" s="32"/>
    </row>
    <row r="176" spans="1:1">
      <c r="A176" s="32"/>
    </row>
    <row r="177" spans="1:1">
      <c r="A177" s="32"/>
    </row>
    <row r="178" spans="1:1">
      <c r="A178" s="32"/>
    </row>
    <row r="179" spans="1:1">
      <c r="A179" s="32"/>
    </row>
    <row r="180" spans="1:1">
      <c r="A180" s="32"/>
    </row>
    <row r="181" spans="1:1">
      <c r="A181" s="32"/>
    </row>
    <row r="182" spans="1:1">
      <c r="A182" s="32"/>
    </row>
    <row r="183" spans="1:1">
      <c r="A183" s="32"/>
    </row>
    <row r="184" spans="1:1">
      <c r="A184" s="32"/>
    </row>
    <row r="185" spans="1:1">
      <c r="A185" s="32"/>
    </row>
    <row r="186" spans="1:1">
      <c r="A186" s="32"/>
    </row>
    <row r="187" spans="1:1">
      <c r="A187" s="32"/>
    </row>
    <row r="188" spans="1:1">
      <c r="A188" s="32"/>
    </row>
    <row r="189" spans="1:1">
      <c r="A189" s="32"/>
    </row>
    <row r="190" spans="1:1">
      <c r="A190" s="32"/>
    </row>
    <row r="191" spans="1:1">
      <c r="A191" s="32"/>
    </row>
    <row r="192" spans="1:1">
      <c r="A192" s="32"/>
    </row>
    <row r="193" spans="1:1">
      <c r="A193" s="32"/>
    </row>
    <row r="194" spans="1:1">
      <c r="A194" s="32"/>
    </row>
    <row r="195" spans="1:1">
      <c r="A195" s="32"/>
    </row>
    <row r="196" spans="1:1">
      <c r="A196" s="32"/>
    </row>
    <row r="197" spans="1:1">
      <c r="A197" s="32"/>
    </row>
    <row r="198" spans="1:1">
      <c r="A198" s="32"/>
    </row>
    <row r="199" spans="1:1">
      <c r="A199" s="32"/>
    </row>
    <row r="200" spans="1:1">
      <c r="A200" s="32"/>
    </row>
    <row r="201" spans="1:1">
      <c r="A201" s="32"/>
    </row>
    <row r="202" spans="1:1">
      <c r="A202" s="32"/>
    </row>
    <row r="203" spans="1:1">
      <c r="A203" s="32"/>
    </row>
    <row r="204" spans="1:1">
      <c r="A204" s="32"/>
    </row>
    <row r="205" spans="1:1">
      <c r="A205" s="32"/>
    </row>
    <row r="206" spans="1:1">
      <c r="A206" s="32"/>
    </row>
    <row r="207" spans="1:1">
      <c r="A207" s="32"/>
    </row>
    <row r="208" spans="1:1">
      <c r="A208" s="32"/>
    </row>
    <row r="209" spans="1:1">
      <c r="A209" s="32"/>
    </row>
    <row r="210" spans="1:1">
      <c r="A210" s="32"/>
    </row>
    <row r="211" spans="1:1">
      <c r="A211" s="32"/>
    </row>
    <row r="212" spans="1:1">
      <c r="A212" s="32"/>
    </row>
    <row r="213" spans="1:1">
      <c r="A213" s="32"/>
    </row>
    <row r="214" spans="1:1">
      <c r="A214" s="32"/>
    </row>
    <row r="215" spans="1:1">
      <c r="A215" s="32"/>
    </row>
    <row r="216" spans="1:1">
      <c r="A216" s="32"/>
    </row>
    <row r="217" spans="1:1">
      <c r="A217" s="32"/>
    </row>
    <row r="218" spans="1:1">
      <c r="A218" s="32"/>
    </row>
    <row r="219" spans="1:1">
      <c r="A219" s="32"/>
    </row>
    <row r="220" spans="1:1">
      <c r="A220" s="32"/>
    </row>
    <row r="221" spans="1:1">
      <c r="A221" s="32"/>
    </row>
    <row r="222" spans="1:1">
      <c r="A222" s="32"/>
    </row>
    <row r="223" spans="1:1">
      <c r="A223" s="32"/>
    </row>
    <row r="224" spans="1:1">
      <c r="A224" s="32"/>
    </row>
    <row r="225" spans="1:1">
      <c r="A225" s="32"/>
    </row>
    <row r="226" spans="1:1">
      <c r="A226" s="32"/>
    </row>
    <row r="227" spans="1:1">
      <c r="A227" s="32"/>
    </row>
    <row r="228" spans="1:1">
      <c r="A228" s="32"/>
    </row>
    <row r="229" spans="1:1">
      <c r="A229" s="32"/>
    </row>
    <row r="230" spans="1:1">
      <c r="A230" s="32"/>
    </row>
    <row r="231" spans="1:1">
      <c r="A231" s="32"/>
    </row>
    <row r="232" spans="1:1">
      <c r="A232" s="32"/>
    </row>
    <row r="233" spans="1:1">
      <c r="A233" s="32"/>
    </row>
    <row r="234" spans="1:1">
      <c r="A234" s="32"/>
    </row>
    <row r="235" spans="1:1">
      <c r="A235" s="32"/>
    </row>
    <row r="236" spans="1:1">
      <c r="A236" s="32"/>
    </row>
    <row r="237" spans="1:1">
      <c r="A237" s="32"/>
    </row>
    <row r="238" spans="1:1">
      <c r="A238" s="32"/>
    </row>
    <row r="239" spans="1:1">
      <c r="A239" s="32"/>
    </row>
    <row r="240" spans="1:1">
      <c r="A240" s="32"/>
    </row>
    <row r="241" spans="1:1">
      <c r="A241" s="32"/>
    </row>
    <row r="242" spans="1:1">
      <c r="A242" s="32"/>
    </row>
    <row r="243" spans="1:1">
      <c r="A243" s="32"/>
    </row>
    <row r="244" spans="1:1">
      <c r="A244" s="32"/>
    </row>
    <row r="245" spans="1:1">
      <c r="A245" s="32"/>
    </row>
    <row r="246" spans="1:1">
      <c r="A246" s="32"/>
    </row>
    <row r="247" spans="1:1">
      <c r="A247" s="32"/>
    </row>
    <row r="248" spans="1:1">
      <c r="A248" s="32"/>
    </row>
    <row r="249" spans="1:1">
      <c r="A249" s="32"/>
    </row>
    <row r="250" spans="1:1">
      <c r="A250" s="32"/>
    </row>
    <row r="251" spans="1:1">
      <c r="A251" s="32"/>
    </row>
    <row r="252" spans="1:1">
      <c r="A252" s="32"/>
    </row>
    <row r="253" spans="1:1">
      <c r="A253" s="32"/>
    </row>
    <row r="254" spans="1:1">
      <c r="A254" s="32"/>
    </row>
    <row r="255" spans="1:1">
      <c r="A255" s="32"/>
    </row>
    <row r="256" spans="1:1">
      <c r="A256" s="32"/>
    </row>
    <row r="257" spans="1:1">
      <c r="A257" s="32"/>
    </row>
    <row r="258" spans="1:1">
      <c r="A258" s="32"/>
    </row>
    <row r="259" spans="1:1">
      <c r="A259" s="32"/>
    </row>
    <row r="260" spans="1:1">
      <c r="A260" s="32"/>
    </row>
    <row r="261" spans="1:1">
      <c r="A261" s="32"/>
    </row>
    <row r="262" spans="1:1">
      <c r="A262" s="32"/>
    </row>
    <row r="263" spans="1:1">
      <c r="A263" s="32"/>
    </row>
    <row r="264" spans="1:1">
      <c r="A264" s="32"/>
    </row>
    <row r="265" spans="1:1">
      <c r="A265" s="32"/>
    </row>
    <row r="266" spans="1:1">
      <c r="A266" s="32"/>
    </row>
    <row r="267" spans="1:1">
      <c r="A267" s="32"/>
    </row>
    <row r="268" spans="1:1">
      <c r="A268" s="32"/>
    </row>
    <row r="269" spans="1:1">
      <c r="A269" s="32"/>
    </row>
    <row r="270" spans="1:1">
      <c r="A270" s="32"/>
    </row>
    <row r="271" spans="1:1">
      <c r="A271" s="32"/>
    </row>
    <row r="272" spans="1:1">
      <c r="A272" s="32"/>
    </row>
    <row r="273" spans="1:1">
      <c r="A273" s="32"/>
    </row>
    <row r="274" spans="1:1">
      <c r="A274" s="32"/>
    </row>
    <row r="275" spans="1:1">
      <c r="A275" s="32"/>
    </row>
    <row r="276" spans="1:1">
      <c r="A276" s="32"/>
    </row>
    <row r="277" spans="1:1">
      <c r="A277" s="32"/>
    </row>
    <row r="278" spans="1:1">
      <c r="A278" s="32"/>
    </row>
    <row r="279" spans="1:1">
      <c r="A279" s="32"/>
    </row>
    <row r="280" spans="1:1">
      <c r="A280" s="32"/>
    </row>
    <row r="281" spans="1:1">
      <c r="A281" s="32"/>
    </row>
    <row r="282" spans="1:1">
      <c r="A282" s="32"/>
    </row>
    <row r="283" spans="1:1">
      <c r="A283" s="32"/>
    </row>
    <row r="284" spans="1:1">
      <c r="A284" s="32"/>
    </row>
    <row r="285" spans="1:1">
      <c r="A285" s="32"/>
    </row>
    <row r="286" spans="1:1">
      <c r="A286" s="32"/>
    </row>
    <row r="287" spans="1:1">
      <c r="A287" s="32"/>
    </row>
    <row r="288" spans="1:1">
      <c r="A288" s="32"/>
    </row>
    <row r="289" spans="1:1">
      <c r="A289" s="32"/>
    </row>
    <row r="290" spans="1:1">
      <c r="A290" s="32"/>
    </row>
    <row r="291" spans="1:1">
      <c r="A291" s="32"/>
    </row>
    <row r="292" spans="1:1">
      <c r="A292" s="32"/>
    </row>
    <row r="293" spans="1:1">
      <c r="A293" s="32"/>
    </row>
    <row r="294" spans="1:1">
      <c r="A294" s="32"/>
    </row>
    <row r="295" spans="1:1">
      <c r="A295" s="32"/>
    </row>
    <row r="296" spans="1:1">
      <c r="A296" s="32"/>
    </row>
    <row r="297" spans="1:1">
      <c r="A297" s="32"/>
    </row>
    <row r="298" spans="1:1">
      <c r="A298" s="32"/>
    </row>
    <row r="299" spans="1:1">
      <c r="A299" s="32"/>
    </row>
    <row r="300" spans="1:1">
      <c r="A300" s="32"/>
    </row>
    <row r="301" spans="1:1">
      <c r="A301" s="32"/>
    </row>
    <row r="302" spans="1:1">
      <c r="A302" s="32"/>
    </row>
    <row r="303" spans="1:1">
      <c r="A303" s="32"/>
    </row>
    <row r="304" spans="1:1">
      <c r="A304" s="32"/>
    </row>
    <row r="305" spans="1:1">
      <c r="A305" s="32"/>
    </row>
    <row r="306" spans="1:1">
      <c r="A306" s="32"/>
    </row>
    <row r="307" spans="1:1">
      <c r="A307" s="32"/>
    </row>
    <row r="308" spans="1:1">
      <c r="A308" s="32"/>
    </row>
    <row r="309" spans="1:1">
      <c r="A309" s="32"/>
    </row>
    <row r="310" spans="1:1">
      <c r="A310" s="32"/>
    </row>
    <row r="311" spans="1:1">
      <c r="A311" s="32"/>
    </row>
    <row r="312" spans="1:1">
      <c r="A312" s="32"/>
    </row>
    <row r="313" spans="1:1">
      <c r="A313" s="32"/>
    </row>
    <row r="314" spans="1:1">
      <c r="A314" s="32"/>
    </row>
    <row r="315" spans="1:1">
      <c r="A315" s="32"/>
    </row>
    <row r="316" spans="1:1">
      <c r="A316" s="32"/>
    </row>
    <row r="317" spans="1:1">
      <c r="A317" s="32"/>
    </row>
    <row r="318" spans="1:1">
      <c r="A318" s="32"/>
    </row>
    <row r="319" spans="1:1">
      <c r="A319" s="32"/>
    </row>
    <row r="320" spans="1:1">
      <c r="A320" s="32"/>
    </row>
    <row r="321" spans="1:1">
      <c r="A321" s="32"/>
    </row>
    <row r="322" spans="1:1">
      <c r="A322" s="32"/>
    </row>
    <row r="323" spans="1:1">
      <c r="A323" s="32"/>
    </row>
    <row r="324" spans="1:1">
      <c r="A324" s="32"/>
    </row>
    <row r="325" spans="1:1">
      <c r="A325" s="32"/>
    </row>
    <row r="326" spans="1:1">
      <c r="A326" s="32"/>
    </row>
    <row r="327" spans="1:1">
      <c r="A327" s="32"/>
    </row>
    <row r="328" spans="1:1">
      <c r="A328" s="32"/>
    </row>
    <row r="329" spans="1:1">
      <c r="A329" s="32"/>
    </row>
    <row r="330" spans="1:1">
      <c r="A330" s="32"/>
    </row>
    <row r="331" spans="1:1">
      <c r="A331" s="32"/>
    </row>
    <row r="332" spans="1:1">
      <c r="A332" s="32"/>
    </row>
    <row r="333" spans="1:1">
      <c r="A333" s="32"/>
    </row>
    <row r="334" spans="1:1">
      <c r="A334" s="32"/>
    </row>
    <row r="335" spans="1:1">
      <c r="A335" s="32"/>
    </row>
    <row r="336" spans="1:1">
      <c r="A336" s="32"/>
    </row>
    <row r="337" spans="1:1">
      <c r="A337" s="32"/>
    </row>
    <row r="338" spans="1:1">
      <c r="A338" s="32"/>
    </row>
    <row r="339" spans="1:1">
      <c r="A339" s="32"/>
    </row>
    <row r="340" spans="1:1">
      <c r="A340" s="32"/>
    </row>
    <row r="341" spans="1:1">
      <c r="A341" s="32"/>
    </row>
    <row r="342" spans="1:1">
      <c r="A342" s="32"/>
    </row>
    <row r="343" spans="1:1">
      <c r="A343" s="32"/>
    </row>
    <row r="344" spans="1:1">
      <c r="A344" s="32"/>
    </row>
    <row r="345" spans="1:1">
      <c r="A345" s="32"/>
    </row>
    <row r="346" spans="1:1">
      <c r="A346" s="32"/>
    </row>
    <row r="347" spans="1:1">
      <c r="A347" s="32"/>
    </row>
    <row r="348" spans="1:1">
      <c r="A348" s="32"/>
    </row>
    <row r="349" spans="1:1">
      <c r="A349" s="32"/>
    </row>
    <row r="350" spans="1:1">
      <c r="A350" s="32"/>
    </row>
    <row r="351" spans="1:1">
      <c r="A351" s="32"/>
    </row>
    <row r="352" spans="1:1">
      <c r="A352" s="32"/>
    </row>
    <row r="353" spans="1:1">
      <c r="A353" s="32"/>
    </row>
    <row r="354" spans="1:1">
      <c r="A354" s="32"/>
    </row>
    <row r="355" spans="1:1">
      <c r="A355" s="32"/>
    </row>
    <row r="356" spans="1:1">
      <c r="A356" s="32"/>
    </row>
    <row r="357" spans="1:1">
      <c r="A357" s="32"/>
    </row>
    <row r="358" spans="1:1">
      <c r="A358" s="32"/>
    </row>
    <row r="359" spans="1:1">
      <c r="A359" s="32"/>
    </row>
    <row r="360" spans="1:1">
      <c r="A360" s="32"/>
    </row>
    <row r="361" spans="1:1">
      <c r="A361" s="32"/>
    </row>
    <row r="362" spans="1:1">
      <c r="A362" s="32"/>
    </row>
    <row r="363" spans="1:1">
      <c r="A363" s="32"/>
    </row>
    <row r="364" spans="1:1">
      <c r="A364" s="32"/>
    </row>
    <row r="365" spans="1:1">
      <c r="A365" s="32"/>
    </row>
    <row r="366" spans="1:1">
      <c r="A366" s="32"/>
    </row>
    <row r="367" spans="1:1">
      <c r="A367" s="32"/>
    </row>
    <row r="368" spans="1:1">
      <c r="A368" s="32"/>
    </row>
    <row r="369" spans="1:1">
      <c r="A369" s="32"/>
    </row>
    <row r="370" spans="1:1">
      <c r="A370" s="32"/>
    </row>
    <row r="371" spans="1:1">
      <c r="A371" s="32"/>
    </row>
    <row r="372" spans="1:1">
      <c r="A372" s="32"/>
    </row>
    <row r="373" spans="1:1">
      <c r="A373" s="32"/>
    </row>
    <row r="374" spans="1:1">
      <c r="A374" s="32"/>
    </row>
    <row r="375" spans="1:1">
      <c r="A375" s="32"/>
    </row>
    <row r="376" spans="1:1">
      <c r="A376" s="32"/>
    </row>
    <row r="377" spans="1:1">
      <c r="A377" s="32"/>
    </row>
    <row r="378" spans="1:1">
      <c r="A378" s="32"/>
    </row>
    <row r="379" spans="1:1">
      <c r="A379" s="32"/>
    </row>
    <row r="380" spans="1:1">
      <c r="A380" s="32"/>
    </row>
    <row r="381" spans="1:1">
      <c r="A381" s="32"/>
    </row>
    <row r="382" spans="1:1">
      <c r="A382" s="32"/>
    </row>
    <row r="383" spans="1:1">
      <c r="A383" s="32"/>
    </row>
    <row r="384" spans="1:1">
      <c r="A384" s="32"/>
    </row>
    <row r="385" spans="1:1">
      <c r="A385" s="32"/>
    </row>
    <row r="386" spans="1:1">
      <c r="A386" s="32"/>
    </row>
    <row r="387" spans="1:1">
      <c r="A387" s="32"/>
    </row>
    <row r="388" spans="1:1">
      <c r="A388" s="32"/>
    </row>
    <row r="389" spans="1:1">
      <c r="A389" s="32"/>
    </row>
    <row r="390" spans="1:1">
      <c r="A390" s="32"/>
    </row>
    <row r="391" spans="1:1">
      <c r="A391" s="32"/>
    </row>
    <row r="392" spans="1:1">
      <c r="A392" s="32"/>
    </row>
    <row r="393" spans="1:1">
      <c r="A393" s="32"/>
    </row>
    <row r="394" spans="1:1">
      <c r="A394" s="32"/>
    </row>
    <row r="395" spans="1:1">
      <c r="A395" s="32"/>
    </row>
    <row r="396" spans="1:1">
      <c r="A396" s="32"/>
    </row>
    <row r="397" spans="1:1">
      <c r="A397" s="32"/>
    </row>
    <row r="398" spans="1:1">
      <c r="A398" s="32"/>
    </row>
    <row r="399" spans="1:1">
      <c r="A399" s="32"/>
    </row>
    <row r="400" spans="1:1">
      <c r="A400" s="32"/>
    </row>
    <row r="401" spans="1:1">
      <c r="A401" s="32"/>
    </row>
    <row r="402" spans="1:1">
      <c r="A402" s="32"/>
    </row>
    <row r="403" spans="1:1">
      <c r="A403" s="32"/>
    </row>
    <row r="404" spans="1:1">
      <c r="A404" s="32"/>
    </row>
    <row r="405" spans="1:1">
      <c r="A405" s="32"/>
    </row>
    <row r="406" spans="1:1">
      <c r="A406" s="32"/>
    </row>
    <row r="407" spans="1:1">
      <c r="A407" s="32"/>
    </row>
    <row r="408" spans="1:1">
      <c r="A408" s="32"/>
    </row>
    <row r="409" spans="1:1">
      <c r="A409" s="32"/>
    </row>
    <row r="410" spans="1:1">
      <c r="A410" s="32"/>
    </row>
    <row r="411" spans="1:1">
      <c r="A411" s="32"/>
    </row>
    <row r="412" spans="1:1">
      <c r="A412" s="32"/>
    </row>
    <row r="413" spans="1:1">
      <c r="A413" s="32"/>
    </row>
    <row r="414" spans="1:1">
      <c r="A414" s="32"/>
    </row>
    <row r="415" spans="1:1">
      <c r="A415" s="32"/>
    </row>
    <row r="416" spans="1:1">
      <c r="A416" s="32"/>
    </row>
    <row r="417" spans="1:1">
      <c r="A417" s="32"/>
    </row>
    <row r="418" spans="1:1">
      <c r="A418" s="32"/>
    </row>
    <row r="419" spans="1:1">
      <c r="A419" s="32"/>
    </row>
    <row r="420" spans="1:1">
      <c r="A420" s="32"/>
    </row>
    <row r="421" spans="1:1">
      <c r="A421" s="32"/>
    </row>
    <row r="422" spans="1:1">
      <c r="A422" s="32"/>
    </row>
    <row r="423" spans="1:1">
      <c r="A423" s="32"/>
    </row>
    <row r="424" spans="1:1">
      <c r="A424" s="32"/>
    </row>
    <row r="425" spans="1:1">
      <c r="A425" s="32"/>
    </row>
    <row r="426" spans="1:1">
      <c r="A426" s="32"/>
    </row>
    <row r="427" spans="1:1">
      <c r="A427" s="32"/>
    </row>
    <row r="428" spans="1:1">
      <c r="A428" s="32"/>
    </row>
    <row r="429" spans="1:1">
      <c r="A429" s="32"/>
    </row>
    <row r="430" spans="1:1">
      <c r="A430" s="32"/>
    </row>
    <row r="431" spans="1:1">
      <c r="A431" s="32"/>
    </row>
    <row r="432" spans="1:1">
      <c r="A432" s="32"/>
    </row>
    <row r="433" spans="1:1">
      <c r="A433" s="32"/>
    </row>
    <row r="434" spans="1:1">
      <c r="A434" s="32"/>
    </row>
    <row r="435" spans="1:1">
      <c r="A435" s="32"/>
    </row>
    <row r="436" spans="1:1">
      <c r="A436" s="32"/>
    </row>
    <row r="437" spans="1:1">
      <c r="A437" s="32"/>
    </row>
    <row r="438" spans="1:1">
      <c r="A438" s="32"/>
    </row>
    <row r="439" spans="1:1">
      <c r="A439" s="32"/>
    </row>
    <row r="440" spans="1:1">
      <c r="A440" s="32"/>
    </row>
    <row r="441" spans="1:1">
      <c r="A441" s="32"/>
    </row>
    <row r="442" spans="1:1">
      <c r="A442" s="32"/>
    </row>
    <row r="443" spans="1:1">
      <c r="A443" s="32"/>
    </row>
    <row r="444" spans="1:1">
      <c r="A444" s="32"/>
    </row>
    <row r="445" spans="1:1">
      <c r="A445" s="32"/>
    </row>
    <row r="446" spans="1:1">
      <c r="A446" s="32"/>
    </row>
    <row r="447" spans="1:1">
      <c r="A447" s="32"/>
    </row>
    <row r="448" spans="1:1">
      <c r="A448" s="32"/>
    </row>
    <row r="449" spans="1:1">
      <c r="A449" s="32"/>
    </row>
    <row r="450" spans="1:1">
      <c r="A450" s="32"/>
    </row>
    <row r="451" spans="1:1">
      <c r="A451" s="32"/>
    </row>
    <row r="452" spans="1:1">
      <c r="A452" s="32"/>
    </row>
    <row r="453" spans="1:1">
      <c r="A453" s="32"/>
    </row>
    <row r="454" spans="1:1">
      <c r="A454" s="32"/>
    </row>
    <row r="455" spans="1:1">
      <c r="A455" s="32"/>
    </row>
    <row r="456" spans="1:1">
      <c r="A456" s="32"/>
    </row>
    <row r="457" spans="1:1">
      <c r="A457" s="32"/>
    </row>
    <row r="458" spans="1:1">
      <c r="A458" s="32"/>
    </row>
    <row r="459" spans="1:1">
      <c r="A459" s="32"/>
    </row>
    <row r="460" spans="1:1">
      <c r="A460" s="32"/>
    </row>
    <row r="461" spans="1:1">
      <c r="A461" s="32"/>
    </row>
    <row r="462" spans="1:1">
      <c r="A462" s="32"/>
    </row>
    <row r="463" spans="1:1">
      <c r="A463" s="32"/>
    </row>
    <row r="464" spans="1:1">
      <c r="A464" s="32"/>
    </row>
    <row r="465" spans="1:1">
      <c r="A465" s="32"/>
    </row>
    <row r="466" spans="1:1">
      <c r="A466" s="32"/>
    </row>
    <row r="467" spans="1:1">
      <c r="A467" s="32"/>
    </row>
    <row r="468" spans="1:1">
      <c r="A468" s="32"/>
    </row>
    <row r="469" spans="1:1">
      <c r="A469" s="32"/>
    </row>
    <row r="470" spans="1:1">
      <c r="A470" s="32"/>
    </row>
    <row r="471" spans="1:1">
      <c r="A471" s="32"/>
    </row>
    <row r="472" spans="1:1">
      <c r="A472" s="32"/>
    </row>
    <row r="473" spans="1:1">
      <c r="A473" s="32"/>
    </row>
    <row r="474" spans="1:1">
      <c r="A474" s="32"/>
    </row>
    <row r="475" spans="1:1">
      <c r="A475" s="32"/>
    </row>
    <row r="476" spans="1:1">
      <c r="A476" s="32"/>
    </row>
    <row r="477" spans="1:1">
      <c r="A477" s="32"/>
    </row>
    <row r="478" spans="1:1">
      <c r="A478" s="32"/>
    </row>
    <row r="479" spans="1:1">
      <c r="A479" s="32"/>
    </row>
    <row r="480" spans="1:1">
      <c r="A480" s="32"/>
    </row>
    <row r="481" spans="1:1">
      <c r="A481" s="32"/>
    </row>
    <row r="482" spans="1:1">
      <c r="A482" s="32"/>
    </row>
    <row r="483" spans="1:1">
      <c r="A483" s="32"/>
    </row>
    <row r="484" spans="1:1">
      <c r="A484" s="32"/>
    </row>
    <row r="485" spans="1:1">
      <c r="A485" s="32"/>
    </row>
    <row r="486" spans="1:1">
      <c r="A486" s="32"/>
    </row>
    <row r="487" spans="1:1">
      <c r="A487" s="32"/>
    </row>
    <row r="488" spans="1:1">
      <c r="A488" s="32"/>
    </row>
    <row r="489" spans="1:1">
      <c r="A489" s="32"/>
    </row>
    <row r="490" spans="1:1">
      <c r="A490" s="32"/>
    </row>
    <row r="491" spans="1:1">
      <c r="A491" s="32"/>
    </row>
    <row r="492" spans="1:1">
      <c r="A492" s="32"/>
    </row>
    <row r="493" spans="1:1">
      <c r="A493" s="32"/>
    </row>
    <row r="494" spans="1:1">
      <c r="A494" s="32"/>
    </row>
    <row r="495" spans="1:1">
      <c r="A495" s="32"/>
    </row>
    <row r="496" spans="1:1">
      <c r="A496" s="32"/>
    </row>
    <row r="497" spans="1:1">
      <c r="A497" s="32"/>
    </row>
    <row r="498" spans="1:1">
      <c r="A498" s="32"/>
    </row>
    <row r="499" spans="1:1">
      <c r="A499" s="32"/>
    </row>
    <row r="500" spans="1:1">
      <c r="A500" s="32"/>
    </row>
    <row r="501" spans="1:1">
      <c r="A501" s="32"/>
    </row>
    <row r="502" spans="1:1">
      <c r="A502" s="32"/>
    </row>
    <row r="503" spans="1:1">
      <c r="A503" s="32"/>
    </row>
    <row r="504" spans="1:1">
      <c r="A504" s="32"/>
    </row>
    <row r="505" spans="1:1">
      <c r="A505" s="32"/>
    </row>
    <row r="506" spans="1:1">
      <c r="A506" s="32"/>
    </row>
    <row r="507" spans="1:1">
      <c r="A507" s="32"/>
    </row>
    <row r="508" spans="1:1">
      <c r="A508" s="32"/>
    </row>
    <row r="509" spans="1:1">
      <c r="A509" s="32"/>
    </row>
    <row r="510" spans="1:1">
      <c r="A510" s="32"/>
    </row>
    <row r="511" spans="1:1">
      <c r="A511" s="32"/>
    </row>
    <row r="512" spans="1:1">
      <c r="A512" s="32"/>
    </row>
    <row r="513" spans="1:1">
      <c r="A513" s="32"/>
    </row>
    <row r="514" spans="1:1">
      <c r="A514" s="32"/>
    </row>
    <row r="515" spans="1:1">
      <c r="A515" s="32"/>
    </row>
    <row r="516" spans="1:1">
      <c r="A516" s="32"/>
    </row>
    <row r="517" spans="1:1">
      <c r="A517" s="32"/>
    </row>
    <row r="518" spans="1:1">
      <c r="A518" s="32"/>
    </row>
    <row r="519" spans="1:1">
      <c r="A519" s="32"/>
    </row>
    <row r="520" spans="1:1">
      <c r="A520" s="32"/>
    </row>
    <row r="521" spans="1:1">
      <c r="A521" s="32"/>
    </row>
    <row r="522" spans="1:1">
      <c r="A522" s="32"/>
    </row>
    <row r="523" spans="1:1">
      <c r="A523" s="32"/>
    </row>
    <row r="524" spans="1:1">
      <c r="A524" s="32"/>
    </row>
    <row r="525" spans="1:1">
      <c r="A525" s="32"/>
    </row>
    <row r="526" spans="1:1">
      <c r="A526" s="32"/>
    </row>
    <row r="527" spans="1:1">
      <c r="A527" s="32"/>
    </row>
    <row r="528" spans="1:1">
      <c r="A528" s="32"/>
    </row>
    <row r="529" spans="1:1">
      <c r="A529" s="32"/>
    </row>
    <row r="530" spans="1:1">
      <c r="A530" s="32"/>
    </row>
    <row r="531" spans="1:1">
      <c r="A531" s="32"/>
    </row>
    <row r="532" spans="1:1">
      <c r="A532" s="32"/>
    </row>
    <row r="533" spans="1:1">
      <c r="A533" s="32"/>
    </row>
    <row r="534" spans="1:1">
      <c r="A534" s="32"/>
    </row>
    <row r="535" spans="1:1">
      <c r="A535" s="32"/>
    </row>
    <row r="536" spans="1:1">
      <c r="A536" s="32"/>
    </row>
    <row r="537" spans="1:1">
      <c r="A537" s="32"/>
    </row>
    <row r="538" spans="1:1">
      <c r="A538" s="32"/>
    </row>
    <row r="539" spans="1:1">
      <c r="A539" s="32"/>
    </row>
    <row r="540" spans="1:1">
      <c r="A540" s="32"/>
    </row>
    <row r="541" spans="1:1">
      <c r="A541" s="32"/>
    </row>
    <row r="542" spans="1:1">
      <c r="A542" s="32"/>
    </row>
    <row r="543" spans="1:1">
      <c r="A543" s="32"/>
    </row>
    <row r="544" spans="1:1">
      <c r="A544" s="32"/>
    </row>
    <row r="545" spans="1:1">
      <c r="A545" s="32"/>
    </row>
    <row r="546" spans="1:1">
      <c r="A546" s="32"/>
    </row>
    <row r="547" spans="1:1">
      <c r="A547" s="32"/>
    </row>
    <row r="548" spans="1:1">
      <c r="A548" s="32"/>
    </row>
    <row r="549" spans="1:1">
      <c r="A549" s="32"/>
    </row>
    <row r="550" spans="1:1">
      <c r="A550" s="32"/>
    </row>
    <row r="551" spans="1:1">
      <c r="A551" s="32"/>
    </row>
    <row r="552" spans="1:1">
      <c r="A552" s="32"/>
    </row>
    <row r="553" spans="1:1">
      <c r="A553" s="32"/>
    </row>
    <row r="554" spans="1:1">
      <c r="A554" s="32"/>
    </row>
    <row r="555" spans="1:1">
      <c r="A555" s="32"/>
    </row>
    <row r="556" spans="1:1">
      <c r="A556" s="32"/>
    </row>
    <row r="557" spans="1:1">
      <c r="A557" s="32"/>
    </row>
    <row r="558" spans="1:1">
      <c r="A558" s="32"/>
    </row>
    <row r="559" spans="1:1">
      <c r="A559" s="32"/>
    </row>
    <row r="560" spans="1:1">
      <c r="A560" s="32"/>
    </row>
    <row r="561" spans="1:1">
      <c r="A561" s="32"/>
    </row>
    <row r="562" spans="1:1">
      <c r="A562" s="32"/>
    </row>
    <row r="563" spans="1:1">
      <c r="A563" s="32"/>
    </row>
    <row r="564" spans="1:1">
      <c r="A564" s="32"/>
    </row>
    <row r="565" spans="1:1">
      <c r="A565" s="32"/>
    </row>
    <row r="566" spans="1:1">
      <c r="A566" s="32"/>
    </row>
    <row r="567" spans="1:1">
      <c r="A567" s="32"/>
    </row>
    <row r="568" spans="1:1">
      <c r="A568" s="32"/>
    </row>
    <row r="569" spans="1:1">
      <c r="A569" s="32"/>
    </row>
    <row r="570" spans="1:1">
      <c r="A570" s="32"/>
    </row>
    <row r="571" spans="1:1">
      <c r="A571" s="32"/>
    </row>
    <row r="572" spans="1:1">
      <c r="A572" s="32"/>
    </row>
    <row r="573" spans="1:1">
      <c r="A573" s="32"/>
    </row>
    <row r="574" spans="1:1">
      <c r="A574" s="32"/>
    </row>
    <row r="575" spans="1:1">
      <c r="A575" s="32"/>
    </row>
    <row r="576" spans="1:1">
      <c r="A576" s="32"/>
    </row>
    <row r="577" spans="1:1">
      <c r="A577" s="32"/>
    </row>
    <row r="578" spans="1:1">
      <c r="A578" s="32"/>
    </row>
    <row r="579" spans="1:1">
      <c r="A579" s="32"/>
    </row>
    <row r="580" spans="1:1">
      <c r="A580" s="32"/>
    </row>
    <row r="581" spans="1:1">
      <c r="A581" s="32"/>
    </row>
    <row r="582" spans="1:1">
      <c r="A582" s="32"/>
    </row>
    <row r="583" spans="1:1">
      <c r="A583" s="32"/>
    </row>
    <row r="584" spans="1:1">
      <c r="A584" s="32"/>
    </row>
    <row r="585" spans="1:1">
      <c r="A585" s="32"/>
    </row>
    <row r="586" spans="1:1">
      <c r="A586" s="32"/>
    </row>
    <row r="587" spans="1:1">
      <c r="A587" s="32"/>
    </row>
    <row r="588" spans="1:1">
      <c r="A588" s="32"/>
    </row>
    <row r="589" spans="1:1">
      <c r="A589" s="32"/>
    </row>
    <row r="590" spans="1:1">
      <c r="A590" s="32"/>
    </row>
    <row r="591" spans="1:1">
      <c r="A591" s="32"/>
    </row>
    <row r="592" spans="1:1">
      <c r="A592" s="32"/>
    </row>
    <row r="593" spans="1:1">
      <c r="A593" s="32"/>
    </row>
    <row r="594" spans="1:1">
      <c r="A594" s="32"/>
    </row>
    <row r="595" spans="1:1">
      <c r="A595" s="32"/>
    </row>
    <row r="596" spans="1:1">
      <c r="A596" s="32"/>
    </row>
    <row r="597" spans="1:1">
      <c r="A597" s="32"/>
    </row>
    <row r="598" spans="1:1">
      <c r="A598" s="32"/>
    </row>
    <row r="599" spans="1:1">
      <c r="A599" s="32"/>
    </row>
    <row r="600" spans="1:1">
      <c r="A600" s="32"/>
    </row>
    <row r="601" spans="1:1">
      <c r="A601" s="32"/>
    </row>
    <row r="602" spans="1:1">
      <c r="A602" s="32"/>
    </row>
    <row r="603" spans="1:1">
      <c r="A603" s="32"/>
    </row>
    <row r="604" spans="1:1">
      <c r="A604" s="32"/>
    </row>
    <row r="605" spans="1:1">
      <c r="A605" s="32"/>
    </row>
    <row r="606" spans="1:1">
      <c r="A606" s="32"/>
    </row>
    <row r="607" spans="1:1">
      <c r="A607" s="32"/>
    </row>
    <row r="608" spans="1:1">
      <c r="A608" s="32"/>
    </row>
    <row r="609" spans="1:1">
      <c r="A609" s="32"/>
    </row>
    <row r="610" spans="1:1">
      <c r="A610" s="32"/>
    </row>
    <row r="611" spans="1:1">
      <c r="A611" s="32"/>
    </row>
    <row r="612" spans="1:1">
      <c r="A612" s="32"/>
    </row>
    <row r="613" spans="1:1">
      <c r="A613" s="32"/>
    </row>
    <row r="614" spans="1:1">
      <c r="A614" s="32"/>
    </row>
    <row r="615" spans="1:1">
      <c r="A615" s="32"/>
    </row>
    <row r="616" spans="1:1">
      <c r="A616" s="32"/>
    </row>
    <row r="617" spans="1:1">
      <c r="A617" s="32"/>
    </row>
    <row r="618" spans="1:1">
      <c r="A618" s="32"/>
    </row>
    <row r="619" spans="1:1">
      <c r="A619" s="32"/>
    </row>
    <row r="620" spans="1:1">
      <c r="A620" s="32"/>
    </row>
    <row r="621" spans="1:1">
      <c r="A621" s="32"/>
    </row>
    <row r="622" spans="1:1">
      <c r="A622" s="32"/>
    </row>
    <row r="623" spans="1:1">
      <c r="A623" s="32"/>
    </row>
    <row r="624" spans="1:1">
      <c r="A624" s="32"/>
    </row>
    <row r="625" spans="1:1">
      <c r="A625" s="32"/>
    </row>
    <row r="626" spans="1:1">
      <c r="A626" s="32"/>
    </row>
    <row r="627" spans="1:1">
      <c r="A627" s="32"/>
    </row>
    <row r="628" spans="1:1">
      <c r="A628" s="32"/>
    </row>
    <row r="629" spans="1:1">
      <c r="A629" s="32"/>
    </row>
    <row r="630" spans="1:1">
      <c r="A630" s="32"/>
    </row>
    <row r="631" spans="1:1">
      <c r="A631" s="32"/>
    </row>
    <row r="632" spans="1:1">
      <c r="A632" s="32"/>
    </row>
    <row r="633" spans="1:1">
      <c r="A633" s="32"/>
    </row>
    <row r="634" spans="1:1">
      <c r="A634" s="32"/>
    </row>
    <row r="635" spans="1:1">
      <c r="A635" s="32"/>
    </row>
    <row r="636" spans="1:1">
      <c r="A636" s="32"/>
    </row>
    <row r="637" spans="1:1">
      <c r="A637" s="32"/>
    </row>
    <row r="638" spans="1:1">
      <c r="A638" s="32"/>
    </row>
    <row r="639" spans="1:1">
      <c r="A639" s="32"/>
    </row>
    <row r="640" spans="1:1">
      <c r="A640" s="32"/>
    </row>
    <row r="641" spans="1:1">
      <c r="A641" s="32"/>
    </row>
    <row r="642" spans="1:1">
      <c r="A642" s="32"/>
    </row>
    <row r="643" spans="1:1">
      <c r="A643" s="32"/>
    </row>
    <row r="644" spans="1:1">
      <c r="A644" s="32"/>
    </row>
    <row r="645" spans="1:1">
      <c r="A645" s="32"/>
    </row>
    <row r="646" spans="1:1">
      <c r="A646" s="32"/>
    </row>
    <row r="647" spans="1:1">
      <c r="A647" s="32"/>
    </row>
    <row r="648" spans="1:1">
      <c r="A648" s="32"/>
    </row>
    <row r="649" spans="1:1">
      <c r="A649" s="32"/>
    </row>
    <row r="650" spans="1:1">
      <c r="A650" s="32"/>
    </row>
    <row r="651" spans="1:1">
      <c r="A651" s="32"/>
    </row>
    <row r="652" spans="1:1">
      <c r="A652" s="32"/>
    </row>
    <row r="653" spans="1:1">
      <c r="A653" s="32"/>
    </row>
    <row r="654" spans="1:1">
      <c r="A654" s="32"/>
    </row>
    <row r="655" spans="1:1">
      <c r="A655" s="32"/>
    </row>
    <row r="656" spans="1:1">
      <c r="A656" s="32"/>
    </row>
    <row r="657" spans="1:1">
      <c r="A657" s="32"/>
    </row>
    <row r="658" spans="1:1">
      <c r="A658" s="32"/>
    </row>
    <row r="659" spans="1:1">
      <c r="A659" s="32"/>
    </row>
    <row r="660" spans="1:1">
      <c r="A660" s="32"/>
    </row>
    <row r="661" spans="1:1">
      <c r="A661" s="32"/>
    </row>
    <row r="662" spans="1:1">
      <c r="A662" s="32"/>
    </row>
    <row r="663" spans="1:1">
      <c r="A663" s="32"/>
    </row>
    <row r="664" spans="1:1">
      <c r="A664" s="32"/>
    </row>
    <row r="665" spans="1:1">
      <c r="A665" s="32"/>
    </row>
    <row r="666" spans="1:1">
      <c r="A666" s="32"/>
    </row>
    <row r="667" spans="1:1">
      <c r="A667" s="32"/>
    </row>
    <row r="668" spans="1:1">
      <c r="A668" s="32"/>
    </row>
    <row r="669" spans="1:1">
      <c r="A669" s="32"/>
    </row>
    <row r="670" spans="1:1">
      <c r="A670" s="32"/>
    </row>
    <row r="671" spans="1:1">
      <c r="A671" s="32"/>
    </row>
    <row r="672" spans="1:1">
      <c r="A672" s="32"/>
    </row>
    <row r="673" spans="1:1">
      <c r="A673" s="32"/>
    </row>
    <row r="674" spans="1:1">
      <c r="A674" s="32"/>
    </row>
    <row r="675" spans="1:1">
      <c r="A675" s="32"/>
    </row>
    <row r="676" spans="1:1">
      <c r="A676" s="32"/>
    </row>
    <row r="677" spans="1:1">
      <c r="A677" s="32"/>
    </row>
    <row r="678" spans="1:1">
      <c r="A678" s="32"/>
    </row>
    <row r="679" spans="1:1">
      <c r="A679" s="32"/>
    </row>
    <row r="680" spans="1:1">
      <c r="A680" s="32"/>
    </row>
    <row r="681" spans="1:1">
      <c r="A681" s="32"/>
    </row>
    <row r="682" spans="1:1">
      <c r="A682" s="32"/>
    </row>
    <row r="683" spans="1:1">
      <c r="A683" s="32"/>
    </row>
    <row r="684" spans="1:1">
      <c r="A684" s="32"/>
    </row>
    <row r="685" spans="1:1">
      <c r="A685" s="32"/>
    </row>
    <row r="686" spans="1:1">
      <c r="A686" s="32"/>
    </row>
    <row r="687" spans="1:1">
      <c r="A687" s="32"/>
    </row>
    <row r="688" spans="1:1">
      <c r="A688" s="32"/>
    </row>
    <row r="689" spans="1:1">
      <c r="A689" s="32"/>
    </row>
    <row r="690" spans="1:1">
      <c r="A690" s="32"/>
    </row>
    <row r="691" spans="1:1">
      <c r="A691" s="32"/>
    </row>
    <row r="692" spans="1:1">
      <c r="A692" s="32"/>
    </row>
    <row r="693" spans="1:1">
      <c r="A693" s="32"/>
    </row>
    <row r="694" spans="1:1">
      <c r="A694" s="32"/>
    </row>
    <row r="695" spans="1:1">
      <c r="A695" s="32"/>
    </row>
    <row r="696" spans="1:1">
      <c r="A696" s="32"/>
    </row>
    <row r="697" spans="1:1">
      <c r="A697" s="32"/>
    </row>
    <row r="698" spans="1:1">
      <c r="A698" s="32"/>
    </row>
    <row r="699" spans="1:1">
      <c r="A699" s="32"/>
    </row>
    <row r="700" spans="1:1">
      <c r="A700" s="32"/>
    </row>
    <row r="701" spans="1:1">
      <c r="A701" s="32"/>
    </row>
    <row r="702" spans="1:1">
      <c r="A702" s="32"/>
    </row>
    <row r="703" spans="1:1">
      <c r="A703" s="32"/>
    </row>
    <row r="704" spans="1:1">
      <c r="A704" s="32"/>
    </row>
    <row r="705" spans="1:1">
      <c r="A705" s="32"/>
    </row>
    <row r="706" spans="1:1">
      <c r="A706" s="32"/>
    </row>
    <row r="707" spans="1:1">
      <c r="A707" s="32"/>
    </row>
    <row r="708" spans="1:1">
      <c r="A708" s="32"/>
    </row>
    <row r="709" spans="1:1">
      <c r="A709" s="32"/>
    </row>
    <row r="710" spans="1:1">
      <c r="A710" s="32"/>
    </row>
    <row r="711" spans="1:1">
      <c r="A711" s="32"/>
    </row>
    <row r="712" spans="1:1">
      <c r="A712" s="32"/>
    </row>
    <row r="713" spans="1:1">
      <c r="A713" s="32"/>
    </row>
    <row r="714" spans="1:1">
      <c r="A714" s="32"/>
    </row>
    <row r="715" spans="1:1">
      <c r="A715" s="32"/>
    </row>
    <row r="716" spans="1:1">
      <c r="A716" s="32"/>
    </row>
    <row r="717" spans="1:1">
      <c r="A717" s="32"/>
    </row>
    <row r="718" spans="1:1">
      <c r="A718" s="32"/>
    </row>
    <row r="719" spans="1:1">
      <c r="A719" s="32"/>
    </row>
    <row r="720" spans="1:1">
      <c r="A720" s="32"/>
    </row>
    <row r="721" spans="1:1">
      <c r="A721" s="32"/>
    </row>
    <row r="722" spans="1:1">
      <c r="A722" s="32"/>
    </row>
    <row r="723" spans="1:1">
      <c r="A723" s="32"/>
    </row>
    <row r="724" spans="1:1">
      <c r="A724" s="32"/>
    </row>
    <row r="725" spans="1:1">
      <c r="A725" s="32"/>
    </row>
    <row r="726" spans="1:1">
      <c r="A726" s="32"/>
    </row>
    <row r="727" spans="1:1">
      <c r="A727" s="32"/>
    </row>
    <row r="728" spans="1:1">
      <c r="A728" s="32"/>
    </row>
    <row r="729" spans="1:1">
      <c r="A729" s="32"/>
    </row>
    <row r="730" spans="1:1">
      <c r="A730" s="32"/>
    </row>
    <row r="731" spans="1:1">
      <c r="A731" s="32"/>
    </row>
    <row r="732" spans="1:1">
      <c r="A732" s="32"/>
    </row>
    <row r="733" spans="1:1">
      <c r="A733" s="32"/>
    </row>
    <row r="734" spans="1:1">
      <c r="A734" s="32"/>
    </row>
    <row r="735" spans="1:1">
      <c r="A735" s="32"/>
    </row>
    <row r="736" spans="1:1">
      <c r="A736" s="32"/>
    </row>
    <row r="737" spans="1:1">
      <c r="A737" s="32"/>
    </row>
    <row r="738" spans="1:1">
      <c r="A738" s="32"/>
    </row>
    <row r="739" spans="1:1">
      <c r="A739" s="32"/>
    </row>
    <row r="740" spans="1:1">
      <c r="A740" s="32"/>
    </row>
    <row r="741" spans="1:1">
      <c r="A741" s="32"/>
    </row>
    <row r="742" spans="1:1">
      <c r="A742" s="32"/>
    </row>
    <row r="743" spans="1:1">
      <c r="A743" s="32"/>
    </row>
    <row r="744" spans="1:1">
      <c r="A744" s="32"/>
    </row>
    <row r="745" spans="1:1">
      <c r="A745" s="32"/>
    </row>
    <row r="746" spans="1:1">
      <c r="A746" s="32"/>
    </row>
    <row r="747" spans="1:1">
      <c r="A747" s="32"/>
    </row>
    <row r="748" spans="1:1">
      <c r="A748" s="32"/>
    </row>
    <row r="749" spans="1:1">
      <c r="A749" s="32"/>
    </row>
    <row r="750" spans="1:1">
      <c r="A750" s="32"/>
    </row>
    <row r="751" spans="1:1">
      <c r="A751" s="32"/>
    </row>
    <row r="752" spans="1:1">
      <c r="A752" s="32"/>
    </row>
    <row r="753" spans="1:1">
      <c r="A753" s="32"/>
    </row>
    <row r="754" spans="1:1">
      <c r="A754" s="32"/>
    </row>
    <row r="755" spans="1:1">
      <c r="A755" s="32"/>
    </row>
    <row r="756" spans="1:1">
      <c r="A756" s="32"/>
    </row>
    <row r="757" spans="1:1">
      <c r="A757" s="32"/>
    </row>
    <row r="758" spans="1:1">
      <c r="A758" s="32"/>
    </row>
    <row r="759" spans="1:1">
      <c r="A759" s="32"/>
    </row>
    <row r="760" spans="1:1">
      <c r="A760" s="32"/>
    </row>
    <row r="761" spans="1:1">
      <c r="A761" s="32"/>
    </row>
    <row r="762" spans="1:1">
      <c r="A762" s="32"/>
    </row>
    <row r="763" spans="1:1">
      <c r="A763" s="32"/>
    </row>
    <row r="764" spans="1:1">
      <c r="A764" s="32"/>
    </row>
    <row r="765" spans="1:1">
      <c r="A765" s="32"/>
    </row>
    <row r="766" spans="1:1">
      <c r="A766" s="32"/>
    </row>
    <row r="767" spans="1:1">
      <c r="A767" s="32"/>
    </row>
    <row r="768" spans="1:1">
      <c r="A768" s="32"/>
    </row>
    <row r="769" spans="1:1">
      <c r="A769" s="32"/>
    </row>
    <row r="770" spans="1:1">
      <c r="A770" s="32"/>
    </row>
    <row r="771" spans="1:1">
      <c r="A771" s="32"/>
    </row>
    <row r="772" spans="1:1">
      <c r="A772" s="32"/>
    </row>
    <row r="773" spans="1:1">
      <c r="A773" s="32"/>
    </row>
    <row r="774" spans="1:1">
      <c r="A774" s="32"/>
    </row>
    <row r="775" spans="1:1">
      <c r="A775" s="32"/>
    </row>
    <row r="776" spans="1:1">
      <c r="A776" s="32"/>
    </row>
    <row r="777" spans="1:1">
      <c r="A777" s="32"/>
    </row>
    <row r="778" spans="1:1">
      <c r="A778" s="32"/>
    </row>
    <row r="779" spans="1:1">
      <c r="A779" s="32"/>
    </row>
    <row r="780" spans="1:1">
      <c r="A780" s="32"/>
    </row>
    <row r="781" spans="1:1">
      <c r="A781" s="32"/>
    </row>
    <row r="782" spans="1:1">
      <c r="A782" s="32"/>
    </row>
    <row r="783" spans="1:1">
      <c r="A783" s="32"/>
    </row>
    <row r="784" spans="1:1">
      <c r="A784" s="32"/>
    </row>
    <row r="785" spans="1:1">
      <c r="A785" s="32"/>
    </row>
    <row r="786" spans="1:1">
      <c r="A786" s="32"/>
    </row>
    <row r="787" spans="1:1">
      <c r="A787" s="32"/>
    </row>
    <row r="788" spans="1:1">
      <c r="A788" s="32"/>
    </row>
    <row r="789" spans="1:1">
      <c r="A789" s="32"/>
    </row>
    <row r="790" spans="1:1">
      <c r="A790" s="32"/>
    </row>
    <row r="791" spans="1:1">
      <c r="A791" s="32"/>
    </row>
    <row r="792" spans="1:1">
      <c r="A792" s="32"/>
    </row>
    <row r="793" spans="1:1">
      <c r="A793" s="32"/>
    </row>
    <row r="794" spans="1:1">
      <c r="A794" s="32"/>
    </row>
    <row r="795" spans="1:1">
      <c r="A795" s="32"/>
    </row>
    <row r="796" spans="1:1">
      <c r="A796" s="32"/>
    </row>
    <row r="797" spans="1:1">
      <c r="A797" s="32"/>
    </row>
    <row r="798" spans="1:1">
      <c r="A798" s="32"/>
    </row>
    <row r="799" spans="1:1">
      <c r="A799" s="32"/>
    </row>
    <row r="800" spans="1:1">
      <c r="A800" s="32"/>
    </row>
    <row r="801" spans="1:1">
      <c r="A801" s="32"/>
    </row>
    <row r="802" spans="1:1">
      <c r="A802" s="32"/>
    </row>
    <row r="803" spans="1:1">
      <c r="A803" s="32"/>
    </row>
    <row r="804" spans="1:1">
      <c r="A804" s="32"/>
    </row>
    <row r="805" spans="1:1">
      <c r="A805" s="32"/>
    </row>
    <row r="806" spans="1:1">
      <c r="A806" s="32"/>
    </row>
    <row r="807" spans="1:1">
      <c r="A807" s="32"/>
    </row>
    <row r="808" spans="1:1">
      <c r="A808" s="32"/>
    </row>
    <row r="809" spans="1:1">
      <c r="A809" s="32"/>
    </row>
    <row r="810" spans="1:1">
      <c r="A810" s="32"/>
    </row>
    <row r="811" spans="1:1">
      <c r="A811" s="32"/>
    </row>
    <row r="812" spans="1:1">
      <c r="A812" s="32"/>
    </row>
    <row r="813" spans="1:1">
      <c r="A813" s="32"/>
    </row>
    <row r="814" spans="1:1">
      <c r="A814" s="32"/>
    </row>
    <row r="815" spans="1:1">
      <c r="A815" s="32"/>
    </row>
    <row r="816" spans="1:1">
      <c r="A816" s="32"/>
    </row>
    <row r="817" spans="1:1">
      <c r="A817" s="32"/>
    </row>
    <row r="818" spans="1:1">
      <c r="A818" s="32"/>
    </row>
    <row r="819" spans="1:1">
      <c r="A819" s="32"/>
    </row>
    <row r="820" spans="1:1">
      <c r="A820" s="32"/>
    </row>
    <row r="821" spans="1:1">
      <c r="A821" s="32"/>
    </row>
    <row r="822" spans="1:1">
      <c r="A822" s="32"/>
    </row>
    <row r="823" spans="1:1">
      <c r="A823" s="32"/>
    </row>
    <row r="824" spans="1:1">
      <c r="A824" s="32"/>
    </row>
    <row r="825" spans="1:1">
      <c r="A825" s="32"/>
    </row>
    <row r="826" spans="1:1">
      <c r="A826" s="32"/>
    </row>
    <row r="827" spans="1:1">
      <c r="A827" s="32"/>
    </row>
    <row r="828" spans="1:1">
      <c r="A828" s="32"/>
    </row>
    <row r="829" spans="1:1">
      <c r="A829" s="32"/>
    </row>
    <row r="830" spans="1:1">
      <c r="A830" s="32"/>
    </row>
    <row r="831" spans="1:1">
      <c r="A831" s="32"/>
    </row>
    <row r="832" spans="1:1">
      <c r="A832" s="32"/>
    </row>
    <row r="833" spans="1:1">
      <c r="A833" s="32"/>
    </row>
    <row r="834" spans="1:1">
      <c r="A834" s="32"/>
    </row>
    <row r="835" spans="1:1">
      <c r="A835" s="32"/>
    </row>
    <row r="836" spans="1:1">
      <c r="A836" s="32"/>
    </row>
    <row r="837" spans="1:1">
      <c r="A837" s="32"/>
    </row>
    <row r="838" spans="1:1">
      <c r="A838" s="32"/>
    </row>
    <row r="839" spans="1:1">
      <c r="A839" s="32"/>
    </row>
    <row r="840" spans="1:1">
      <c r="A840" s="32"/>
    </row>
    <row r="841" spans="1:1">
      <c r="A841" s="32"/>
    </row>
    <row r="842" spans="1:1">
      <c r="A842" s="32"/>
    </row>
    <row r="843" spans="1:1">
      <c r="A843" s="32"/>
    </row>
    <row r="844" spans="1:1">
      <c r="A844" s="32"/>
    </row>
    <row r="845" spans="1:1">
      <c r="A845" s="32"/>
    </row>
    <row r="846" spans="1:1">
      <c r="A846" s="32"/>
    </row>
    <row r="847" spans="1:1">
      <c r="A847" s="32"/>
    </row>
    <row r="848" spans="1:1">
      <c r="A848" s="32"/>
    </row>
    <row r="849" spans="1:1">
      <c r="A849" s="32"/>
    </row>
    <row r="850" spans="1:1">
      <c r="A850" s="32"/>
    </row>
    <row r="851" spans="1:1">
      <c r="A851" s="32"/>
    </row>
    <row r="852" spans="1:1">
      <c r="A852" s="32"/>
    </row>
    <row r="853" spans="1:1">
      <c r="A853" s="32"/>
    </row>
    <row r="854" spans="1:1">
      <c r="A854" s="32"/>
    </row>
    <row r="855" spans="1:1">
      <c r="A855" s="32"/>
    </row>
    <row r="856" spans="1:1">
      <c r="A856" s="32"/>
    </row>
    <row r="857" spans="1:1">
      <c r="A857" s="32"/>
    </row>
    <row r="858" spans="1:1">
      <c r="A858" s="32"/>
    </row>
    <row r="859" spans="1:1">
      <c r="A859" s="32"/>
    </row>
    <row r="860" spans="1:1">
      <c r="A860" s="32"/>
    </row>
    <row r="861" spans="1:1">
      <c r="A861" s="32"/>
    </row>
    <row r="862" spans="1:1">
      <c r="A862" s="32"/>
    </row>
    <row r="863" spans="1:1">
      <c r="A863" s="32"/>
    </row>
    <row r="864" spans="1:1">
      <c r="A864" s="32"/>
    </row>
    <row r="865" spans="1:1">
      <c r="A865" s="32"/>
    </row>
    <row r="866" spans="1:1">
      <c r="A866" s="32"/>
    </row>
    <row r="867" spans="1:1">
      <c r="A867" s="32"/>
    </row>
    <row r="868" spans="1:1">
      <c r="A868" s="32"/>
    </row>
    <row r="869" spans="1:1">
      <c r="A869" s="32"/>
    </row>
    <row r="870" spans="1:1">
      <c r="A870" s="32"/>
    </row>
    <row r="871" spans="1:1">
      <c r="A871" s="32"/>
    </row>
    <row r="872" spans="1:1">
      <c r="A872" s="32"/>
    </row>
    <row r="873" spans="1:1">
      <c r="A873" s="32"/>
    </row>
    <row r="874" spans="1:1">
      <c r="A874" s="32"/>
    </row>
    <row r="875" spans="1:1">
      <c r="A875" s="32"/>
    </row>
    <row r="876" spans="1:1">
      <c r="A876" s="32"/>
    </row>
    <row r="877" spans="1:1">
      <c r="A877" s="32"/>
    </row>
    <row r="878" spans="1:1">
      <c r="A878" s="32"/>
    </row>
    <row r="879" spans="1:1">
      <c r="A879" s="32"/>
    </row>
    <row r="880" spans="1:1">
      <c r="A880" s="32"/>
    </row>
    <row r="881" spans="1:1">
      <c r="A881" s="32"/>
    </row>
    <row r="882" spans="1:1">
      <c r="A882" s="32"/>
    </row>
    <row r="883" spans="1:1">
      <c r="A883" s="32"/>
    </row>
    <row r="884" spans="1:1">
      <c r="A884" s="32"/>
    </row>
    <row r="885" spans="1:1">
      <c r="A885" s="32"/>
    </row>
    <row r="886" spans="1:1">
      <c r="A886" s="32"/>
    </row>
    <row r="887" spans="1:1">
      <c r="A887" s="32"/>
    </row>
    <row r="888" spans="1:1">
      <c r="A888" s="32"/>
    </row>
    <row r="889" spans="1:1">
      <c r="A889" s="32"/>
    </row>
    <row r="890" spans="1:1">
      <c r="A890" s="32"/>
    </row>
    <row r="891" spans="1:1">
      <c r="A891" s="32"/>
    </row>
    <row r="892" spans="1:1">
      <c r="A892" s="32"/>
    </row>
    <row r="893" spans="1:1">
      <c r="A893" s="32"/>
    </row>
    <row r="894" spans="1:1">
      <c r="A894" s="32"/>
    </row>
    <row r="895" spans="1:1">
      <c r="A895" s="32"/>
    </row>
    <row r="896" spans="1:1">
      <c r="A896" s="32"/>
    </row>
    <row r="897" spans="1:1">
      <c r="A897" s="32"/>
    </row>
    <row r="898" spans="1:1">
      <c r="A898" s="32"/>
    </row>
    <row r="899" spans="1:1">
      <c r="A899" s="32"/>
    </row>
    <row r="900" spans="1:1">
      <c r="A900" s="32"/>
    </row>
    <row r="901" spans="1:1">
      <c r="A901" s="32"/>
    </row>
    <row r="902" spans="1:1">
      <c r="A902" s="32"/>
    </row>
    <row r="903" spans="1:1">
      <c r="A903" s="32"/>
    </row>
    <row r="904" spans="1:1">
      <c r="A904" s="32"/>
    </row>
    <row r="905" spans="1:1">
      <c r="A905" s="32"/>
    </row>
    <row r="906" spans="1:1">
      <c r="A906" s="32"/>
    </row>
    <row r="907" spans="1:1">
      <c r="A907" s="32"/>
    </row>
    <row r="908" spans="1:1">
      <c r="A908" s="32"/>
    </row>
    <row r="909" spans="1:1">
      <c r="A909" s="32"/>
    </row>
    <row r="910" spans="1:1">
      <c r="A910" s="32"/>
    </row>
    <row r="911" spans="1:1">
      <c r="A911" s="32"/>
    </row>
    <row r="912" spans="1:1">
      <c r="A912" s="32"/>
    </row>
    <row r="913" spans="1:1">
      <c r="A913" s="32"/>
    </row>
    <row r="914" spans="1:1">
      <c r="A914" s="32"/>
    </row>
    <row r="915" spans="1:1">
      <c r="A915" s="32"/>
    </row>
    <row r="916" spans="1:1">
      <c r="A916" s="32"/>
    </row>
    <row r="917" spans="1:1">
      <c r="A917" s="32"/>
    </row>
    <row r="918" spans="1:1">
      <c r="A918" s="32"/>
    </row>
    <row r="919" spans="1:1">
      <c r="A919" s="32"/>
    </row>
    <row r="920" spans="1:1">
      <c r="A920" s="32"/>
    </row>
    <row r="921" spans="1:1">
      <c r="A921" s="32"/>
    </row>
    <row r="922" spans="1:1">
      <c r="A922" s="32"/>
    </row>
    <row r="923" spans="1:1">
      <c r="A923" s="32"/>
    </row>
    <row r="924" spans="1:1">
      <c r="A924" s="32"/>
    </row>
    <row r="925" spans="1:1">
      <c r="A925" s="32"/>
    </row>
    <row r="926" spans="1:1">
      <c r="A926" s="32"/>
    </row>
    <row r="927" spans="1:1">
      <c r="A927" s="32"/>
    </row>
    <row r="928" spans="1:1">
      <c r="A928" s="32"/>
    </row>
    <row r="929" spans="1:1">
      <c r="A929" s="32"/>
    </row>
    <row r="930" spans="1:1">
      <c r="A930" s="32"/>
    </row>
    <row r="931" spans="1:1">
      <c r="A931" s="32"/>
    </row>
    <row r="932" spans="1:1">
      <c r="A932" s="32"/>
    </row>
    <row r="933" spans="1:1">
      <c r="A933" s="32"/>
    </row>
    <row r="934" spans="1:1">
      <c r="A934" s="32"/>
    </row>
    <row r="935" spans="1:1">
      <c r="A935" s="32"/>
    </row>
    <row r="936" spans="1:1">
      <c r="A936" s="32"/>
    </row>
    <row r="937" spans="1:1">
      <c r="A937" s="32"/>
    </row>
    <row r="938" spans="1:1">
      <c r="A938" s="32"/>
    </row>
    <row r="939" spans="1:1">
      <c r="A939" s="32"/>
    </row>
    <row r="940" spans="1:1">
      <c r="A940" s="32"/>
    </row>
    <row r="941" spans="1:1">
      <c r="A941" s="32"/>
    </row>
    <row r="942" spans="1:1">
      <c r="A942" s="32"/>
    </row>
    <row r="943" spans="1:1">
      <c r="A943" s="32"/>
    </row>
    <row r="944" spans="1:1">
      <c r="A944" s="32"/>
    </row>
    <row r="945" spans="1:1">
      <c r="A945" s="32"/>
    </row>
    <row r="946" spans="1:1">
      <c r="A946" s="32"/>
    </row>
    <row r="947" spans="1:1">
      <c r="A947" s="32"/>
    </row>
    <row r="948" spans="1:1">
      <c r="A948" s="32"/>
    </row>
    <row r="949" spans="1:1">
      <c r="A949" s="32"/>
    </row>
    <row r="950" spans="1:1">
      <c r="A950" s="32"/>
    </row>
    <row r="951" spans="1:1">
      <c r="A951" s="32"/>
    </row>
    <row r="952" spans="1:1">
      <c r="A952" s="32"/>
    </row>
    <row r="953" spans="1:1">
      <c r="A953" s="32"/>
    </row>
    <row r="954" spans="1:1">
      <c r="A954" s="32"/>
    </row>
    <row r="955" spans="1:1">
      <c r="A955" s="32"/>
    </row>
    <row r="956" spans="1:1">
      <c r="A956" s="32"/>
    </row>
    <row r="957" spans="1:1">
      <c r="A957" s="32"/>
    </row>
    <row r="958" spans="1:1">
      <c r="A958" s="32"/>
    </row>
    <row r="959" spans="1:1">
      <c r="A959" s="32"/>
    </row>
    <row r="960" spans="1:1">
      <c r="A960" s="32"/>
    </row>
    <row r="961" spans="1:1">
      <c r="A961" s="32"/>
    </row>
    <row r="962" spans="1:1">
      <c r="A962" s="32"/>
    </row>
    <row r="963" spans="1:1">
      <c r="A963" s="32"/>
    </row>
    <row r="964" spans="1:1">
      <c r="A964" s="32"/>
    </row>
    <row r="965" spans="1:1">
      <c r="A965" s="32"/>
    </row>
    <row r="966" spans="1:1">
      <c r="A966" s="32"/>
    </row>
    <row r="967" spans="1:1">
      <c r="A967" s="32"/>
    </row>
    <row r="968" spans="1:1">
      <c r="A968" s="32"/>
    </row>
    <row r="969" spans="1:1">
      <c r="A969" s="32"/>
    </row>
    <row r="970" spans="1:1">
      <c r="A970" s="32"/>
    </row>
    <row r="971" spans="1:1">
      <c r="A971" s="32"/>
    </row>
    <row r="972" spans="1:1">
      <c r="A972" s="32"/>
    </row>
    <row r="973" spans="1:1">
      <c r="A973" s="32"/>
    </row>
    <row r="974" spans="1:1">
      <c r="A974" s="32"/>
    </row>
    <row r="975" spans="1:1">
      <c r="A975" s="32"/>
    </row>
    <row r="976" spans="1:1">
      <c r="A976" s="32"/>
    </row>
    <row r="977" spans="1:1">
      <c r="A977" s="32"/>
    </row>
    <row r="978" spans="1:1">
      <c r="A978" s="32"/>
    </row>
    <row r="979" spans="1:1">
      <c r="A979" s="32"/>
    </row>
    <row r="980" spans="1:1">
      <c r="A980" s="32"/>
    </row>
    <row r="981" spans="1:1">
      <c r="A981" s="32"/>
    </row>
    <row r="982" spans="1:1">
      <c r="A982" s="32"/>
    </row>
    <row r="983" spans="1:1">
      <c r="A983" s="32"/>
    </row>
    <row r="984" spans="1:1">
      <c r="A984" s="32"/>
    </row>
    <row r="985" spans="1:1">
      <c r="A985" s="32"/>
    </row>
    <row r="986" spans="1:1">
      <c r="A986" s="32"/>
    </row>
    <row r="987" spans="1:1">
      <c r="A987" s="32"/>
    </row>
    <row r="988" spans="1:1">
      <c r="A988" s="32"/>
    </row>
    <row r="989" spans="1:1">
      <c r="A989" s="32"/>
    </row>
    <row r="990" spans="1:1">
      <c r="A990" s="32"/>
    </row>
    <row r="991" spans="1:1">
      <c r="A991" s="32"/>
    </row>
    <row r="992" spans="1:1">
      <c r="A992" s="32"/>
    </row>
    <row r="993" spans="1:1">
      <c r="A993" s="32"/>
    </row>
    <row r="994" spans="1:1">
      <c r="A994" s="32"/>
    </row>
    <row r="995" spans="1:1">
      <c r="A995" s="32"/>
    </row>
    <row r="996" spans="1:1">
      <c r="A996" s="32"/>
    </row>
    <row r="997" spans="1:1">
      <c r="A997" s="32"/>
    </row>
    <row r="998" spans="1:1">
      <c r="A998" s="32"/>
    </row>
    <row r="999" spans="1:1">
      <c r="A999" s="32"/>
    </row>
    <row r="1000" spans="1:1">
      <c r="A1000" s="32"/>
    </row>
    <row r="1001" spans="1:1">
      <c r="A1001" s="32"/>
    </row>
    <row r="1002" spans="1:1">
      <c r="A1002" s="32"/>
    </row>
    <row r="1003" spans="1:1">
      <c r="A1003" s="32"/>
    </row>
    <row r="1004" spans="1:1">
      <c r="A1004" s="32"/>
    </row>
    <row r="1005" spans="1:1">
      <c r="A1005" s="32"/>
    </row>
    <row r="1006" spans="1:1">
      <c r="A1006" s="32"/>
    </row>
    <row r="1007" spans="1:1">
      <c r="A1007" s="32"/>
    </row>
    <row r="1008" spans="1:1">
      <c r="A1008" s="32"/>
    </row>
    <row r="1009" spans="1:1">
      <c r="A1009" s="32"/>
    </row>
    <row r="1010" spans="1:1">
      <c r="A1010" s="32"/>
    </row>
    <row r="1011" spans="1:1">
      <c r="A1011" s="32"/>
    </row>
    <row r="1012" spans="1:1">
      <c r="A1012" s="32"/>
    </row>
    <row r="1013" spans="1:1">
      <c r="A1013" s="32"/>
    </row>
    <row r="1014" spans="1:1">
      <c r="A1014" s="32"/>
    </row>
    <row r="1015" spans="1:1">
      <c r="A1015" s="32"/>
    </row>
    <row r="1016" spans="1:1">
      <c r="A1016" s="32"/>
    </row>
    <row r="1017" spans="1:1">
      <c r="A1017" s="32"/>
    </row>
    <row r="1018" spans="1:1">
      <c r="A1018" s="32"/>
    </row>
    <row r="1019" spans="1:1">
      <c r="A1019" s="32"/>
    </row>
    <row r="1020" spans="1:1">
      <c r="A1020" s="32"/>
    </row>
    <row r="1021" spans="1:1">
      <c r="A1021" s="32"/>
    </row>
    <row r="1022" spans="1:1">
      <c r="A1022" s="32"/>
    </row>
    <row r="1023" spans="1:1">
      <c r="A1023" s="32"/>
    </row>
    <row r="1024" spans="1:1">
      <c r="A1024" s="32"/>
    </row>
    <row r="1025" spans="1:1">
      <c r="A1025" s="32"/>
    </row>
    <row r="1026" spans="1:1">
      <c r="A1026" s="32"/>
    </row>
    <row r="1027" spans="1:1">
      <c r="A1027" s="32"/>
    </row>
    <row r="1028" spans="1:1">
      <c r="A1028" s="32"/>
    </row>
    <row r="1029" spans="1:1">
      <c r="A1029" s="32"/>
    </row>
    <row r="1030" spans="1:1">
      <c r="A1030" s="32"/>
    </row>
    <row r="1031" spans="1:1">
      <c r="A1031" s="32"/>
    </row>
    <row r="1032" spans="1:1">
      <c r="A1032" s="32"/>
    </row>
    <row r="1033" spans="1:1">
      <c r="A1033" s="32"/>
    </row>
    <row r="1034" spans="1:1">
      <c r="A1034" s="32"/>
    </row>
    <row r="1035" spans="1:1">
      <c r="A1035" s="32"/>
    </row>
    <row r="1036" spans="1:1">
      <c r="A1036" s="32"/>
    </row>
    <row r="1037" spans="1:1">
      <c r="A1037" s="32"/>
    </row>
    <row r="1038" spans="1:1">
      <c r="A1038" s="32"/>
    </row>
    <row r="1039" spans="1:1">
      <c r="A1039" s="32"/>
    </row>
  </sheetData>
  <sheetProtection sheet="1" objects="1" scenarios="1"/>
  <mergeCells count="12">
    <mergeCell ref="B51:N51"/>
    <mergeCell ref="K1:N1"/>
    <mergeCell ref="B49:N49"/>
    <mergeCell ref="J44:K44"/>
    <mergeCell ref="B41:N41"/>
    <mergeCell ref="B43:N43"/>
    <mergeCell ref="B45:N45"/>
    <mergeCell ref="B47:N47"/>
    <mergeCell ref="A24:N24"/>
    <mergeCell ref="A4:N4"/>
    <mergeCell ref="A31:N31"/>
    <mergeCell ref="J37:N38"/>
  </mergeCells>
  <phoneticPr fontId="15" type="noConversion"/>
  <pageMargins left="0.24027777777777778" right="0.1701388888888889" top="0.2" bottom="0.1701388888888889" header="0.51181102362204722" footer="0.51181102362204722"/>
  <pageSetup paperSize="9" firstPageNumber="0" orientation="landscape" r:id="rId1"/>
  <headerFooter alignWithMargins="0"/>
  <ignoredErrors>
    <ignoredError sqref="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Powierża</dc:title>
  <dc:creator>Damian</dc:creator>
  <cp:lastModifiedBy>DAMIAN POWIERŻA</cp:lastModifiedBy>
  <cp:revision/>
  <cp:lastPrinted>2024-07-15T11:09:36Z</cp:lastPrinted>
  <dcterms:created xsi:type="dcterms:W3CDTF">2023-01-23T11:45:53Z</dcterms:created>
  <dcterms:modified xsi:type="dcterms:W3CDTF">2026-10-09T11:16:17Z</dcterms:modified>
</cp:coreProperties>
</file>